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prod.protected.ind\user\User01\cng2\my Documents\BGA\Temp\"/>
    </mc:Choice>
  </mc:AlternateContent>
  <xr:revisionPtr revIDLastSave="0" documentId="8_{5511B988-B2DD-448F-A3AE-C7C433945CDA}" xr6:coauthVersionLast="47" xr6:coauthVersionMax="47" xr10:uidLastSave="{00000000-0000-0000-0000-000000000000}"/>
  <bookViews>
    <workbookView xWindow="-28920" yWindow="885" windowWidth="29040" windowHeight="17640" xr2:uid="{00000000-000D-0000-FFFF-FFFF00000000}"/>
  </bookViews>
  <sheets>
    <sheet name="Intro " sheetId="3" r:id="rId1"/>
    <sheet name="Budget" sheetId="1" r:id="rId2"/>
  </sheets>
  <definedNames>
    <definedName name="OLE_LINK22" localSheetId="0">'Intro '!$A$32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7" i="1" l="1"/>
  <c r="A15" i="1"/>
  <c r="H34" i="1"/>
  <c r="H33" i="1"/>
  <c r="H32" i="1"/>
  <c r="H31" i="1"/>
  <c r="H30" i="1"/>
  <c r="H29" i="1"/>
  <c r="F110" i="1"/>
  <c r="H69" i="1"/>
  <c r="H68" i="1"/>
  <c r="H67" i="1"/>
  <c r="H66" i="1"/>
  <c r="H65" i="1"/>
  <c r="H64" i="1"/>
  <c r="H61" i="1"/>
  <c r="H60" i="1"/>
  <c r="H59" i="1"/>
  <c r="H58" i="1"/>
  <c r="H57" i="1"/>
  <c r="H56" i="1"/>
  <c r="H53" i="1"/>
  <c r="H52" i="1"/>
  <c r="H51" i="1"/>
  <c r="H50" i="1"/>
  <c r="H49" i="1"/>
  <c r="H48" i="1"/>
  <c r="H47" i="1"/>
  <c r="H44" i="1"/>
  <c r="H43" i="1"/>
  <c r="H42" i="1"/>
  <c r="H41" i="1"/>
  <c r="H40" i="1"/>
  <c r="H39" i="1"/>
  <c r="H38" i="1"/>
  <c r="H37" i="1"/>
  <c r="H16" i="1"/>
  <c r="H17" i="1"/>
  <c r="H18" i="1"/>
  <c r="H19" i="1"/>
  <c r="H20" i="1"/>
  <c r="H21" i="1"/>
  <c r="H22" i="1"/>
  <c r="H23" i="1"/>
  <c r="H24" i="1"/>
  <c r="H25" i="1"/>
  <c r="H26" i="1"/>
  <c r="H15" i="1"/>
  <c r="E94" i="1"/>
  <c r="E76" i="1"/>
  <c r="H76" i="1" s="1"/>
  <c r="J98" i="1"/>
  <c r="G110" i="1"/>
  <c r="H110" i="1"/>
  <c r="I110" i="1"/>
  <c r="E70" i="1"/>
  <c r="F70" i="1"/>
  <c r="G70" i="1"/>
  <c r="D62" i="1"/>
  <c r="D70" i="1" s="1"/>
  <c r="D54" i="1"/>
  <c r="D45" i="1"/>
  <c r="D35" i="1"/>
  <c r="D27" i="1"/>
  <c r="J109" i="1"/>
  <c r="J108" i="1"/>
  <c r="J107" i="1"/>
  <c r="J106" i="1"/>
  <c r="J105" i="1"/>
  <c r="J104" i="1"/>
  <c r="J103" i="1"/>
  <c r="J102" i="1"/>
  <c r="J101" i="1"/>
  <c r="J100" i="1"/>
  <c r="J99" i="1"/>
  <c r="H93" i="1"/>
  <c r="H92" i="1"/>
  <c r="H91" i="1"/>
  <c r="H90" i="1"/>
  <c r="H89" i="1"/>
  <c r="H88" i="1"/>
  <c r="H87" i="1"/>
  <c r="H86" i="1"/>
  <c r="H85" i="1"/>
  <c r="H84" i="1"/>
  <c r="H83" i="1"/>
  <c r="H82" i="1"/>
  <c r="H81" i="1"/>
  <c r="H80" i="1"/>
  <c r="H79" i="1"/>
  <c r="H78" i="1"/>
  <c r="H77" i="1"/>
  <c r="G62" i="1"/>
  <c r="F62" i="1"/>
  <c r="E62" i="1"/>
  <c r="G54" i="1"/>
  <c r="F54" i="1"/>
  <c r="E54" i="1"/>
  <c r="G45" i="1"/>
  <c r="F45" i="1"/>
  <c r="E45" i="1"/>
  <c r="G35" i="1"/>
  <c r="F35" i="1"/>
  <c r="E35" i="1"/>
  <c r="G27" i="1"/>
  <c r="F27" i="1"/>
  <c r="E27" i="1"/>
  <c r="H94" i="1" l="1"/>
  <c r="J110" i="1"/>
  <c r="F72" i="1"/>
  <c r="E72" i="1"/>
  <c r="D72" i="1"/>
  <c r="G72" i="1"/>
  <c r="H70" i="1"/>
  <c r="H27" i="1"/>
  <c r="H62" i="1"/>
  <c r="H35" i="1"/>
  <c r="H45" i="1"/>
  <c r="H54" i="1"/>
  <c r="H72" i="1" l="1"/>
  <c r="L7" i="1"/>
  <c r="J7" i="1"/>
  <c r="N5" i="1" s="1"/>
  <c r="N7" i="1" s="1"/>
</calcChain>
</file>

<file path=xl/sharedStrings.xml><?xml version="1.0" encoding="utf-8"?>
<sst xmlns="http://schemas.openxmlformats.org/spreadsheetml/2006/main" count="96" uniqueCount="84">
  <si>
    <t>Project Reporting  Period:</t>
  </si>
  <si>
    <t>Project Period:</t>
  </si>
  <si>
    <t>Agreement Budget</t>
  </si>
  <si>
    <t>Grant Claim</t>
  </si>
  <si>
    <t>Report</t>
  </si>
  <si>
    <t>Report One/Two/Three/Final</t>
  </si>
  <si>
    <t>Agreement Grant</t>
  </si>
  <si>
    <t>Payments Made</t>
  </si>
  <si>
    <t>Eligible Expenditure</t>
  </si>
  <si>
    <t>Expenditure Claimed</t>
  </si>
  <si>
    <t>Payment Value</t>
  </si>
  <si>
    <t>For the project period should any of the claim items not have been approved in the application budget, please indicate in the notes below. </t>
  </si>
  <si>
    <t>Please fill in all columns listed below</t>
  </si>
  <si>
    <t>Provider</t>
  </si>
  <si>
    <t>Description</t>
  </si>
  <si>
    <t>Total</t>
  </si>
  <si>
    <t>Contract Expenditure</t>
  </si>
  <si>
    <t>Title</t>
  </si>
  <si>
    <t>Hours</t>
  </si>
  <si>
    <t>Annual Salary</t>
  </si>
  <si>
    <t>Period of work</t>
  </si>
  <si>
    <t>Description of work</t>
  </si>
  <si>
    <t>TOTAL</t>
  </si>
  <si>
    <t>Departure Date</t>
  </si>
  <si>
    <t>Arrival Date</t>
  </si>
  <si>
    <t>Cost of Airfare Economy</t>
  </si>
  <si>
    <t>John Smith</t>
  </si>
  <si>
    <t>To be eligible, expenditure must:</t>
  </si>
  <si>
    <r>
      <t>§</t>
    </r>
    <r>
      <rPr>
        <sz val="10"/>
        <rFont val="Times New Roman"/>
        <family val="1"/>
      </rPr>
      <t xml:space="preserve">  </t>
    </r>
    <r>
      <rPr>
        <sz val="10"/>
        <rFont val="Arial"/>
        <family val="2"/>
      </rPr>
      <t>be incurred by you within the project period</t>
    </r>
  </si>
  <si>
    <r>
      <t>§</t>
    </r>
    <r>
      <rPr>
        <sz val="10"/>
        <rFont val="Times New Roman"/>
        <family val="1"/>
      </rPr>
      <t xml:space="preserve">  </t>
    </r>
    <r>
      <rPr>
        <sz val="10"/>
        <rFont val="Arial"/>
        <family val="2"/>
      </rPr>
      <t>be a direct cost of the project</t>
    </r>
  </si>
  <si>
    <r>
      <t>§</t>
    </r>
    <r>
      <rPr>
        <sz val="10"/>
        <rFont val="Times New Roman"/>
        <family val="1"/>
      </rPr>
      <t xml:space="preserve">  </t>
    </r>
    <r>
      <rPr>
        <sz val="10"/>
        <rFont val="Arial"/>
        <family val="2"/>
      </rPr>
      <t>be incurred by you to undertake required project audit activities (where applicable)</t>
    </r>
  </si>
  <si>
    <r>
      <t>§</t>
    </r>
    <r>
      <rPr>
        <sz val="10"/>
        <rFont val="Times New Roman"/>
        <family val="1"/>
      </rPr>
      <t xml:space="preserve">  </t>
    </r>
    <r>
      <rPr>
        <sz val="10"/>
        <rFont val="Arial"/>
        <family val="2"/>
      </rPr>
      <t>meet the guidelines on eligible expenditure.</t>
    </r>
  </si>
  <si>
    <t xml:space="preserve">Your completed Budget Template must be uploaded to your application prior to submission.  </t>
  </si>
  <si>
    <t>Eligible expenditure</t>
  </si>
  <si>
    <t>Labour on-costs and administrative overhead</t>
  </si>
  <si>
    <t>Travel and overseas expenditure</t>
  </si>
  <si>
    <t>Other eligible expenditure</t>
  </si>
  <si>
    <t xml:space="preserve"> Australian Centre for Quantum Growth</t>
  </si>
  <si>
    <t xml:space="preserve">If your application is successful, the awarded grant will be up to 75 per cent of eligible project costs. The remaining proportion of eligible projects costs we consider your contribution. You cannot use funding from other Commonwealth, State, Territory or local government grants to fund your share of eligible project costs.
</t>
  </si>
  <si>
    <t>Contributions to your project must be cash contributions.</t>
  </si>
  <si>
    <r>
      <t xml:space="preserve">A summary of eligible expenditure is provided below. A full description of eligible expenditure is available in </t>
    </r>
    <r>
      <rPr>
        <b/>
        <sz val="10"/>
        <color theme="1"/>
        <rFont val="Arial"/>
        <family val="2"/>
      </rPr>
      <t>Appendix A</t>
    </r>
    <r>
      <rPr>
        <sz val="10"/>
        <color theme="1"/>
        <rFont val="Arial"/>
        <family val="2"/>
      </rPr>
      <t xml:space="preserve"> of the Program Guidelines. A list of ineligible expenditure is available in Appendix B of the Program Guidelines.</t>
    </r>
  </si>
  <si>
    <t xml:space="preserve">Eligible labour expenditure for the grant covers the direct labour costs of employees you directly employ on the core elements of the project. We consider a person an employee when you pay them a regular salary or wage, out of which you make regular tax instalment deductions.
We consider costs for technical, but not administrative, project management activities eligible labour expenditure. However, we limit these costs to 10 per cent of the total amount of eligible labour expenditure claimed.
We do not consider labour expenditure for leadership or administrative staff (such as CEOs, CFOs, accountants and lawyers) as eligible expenditure, even if they are doing project management tasks.
Eligible salary expenditure includes an employee’s total remuneration package as stated on their Pay As You Go (PAYG) Annual Payment Summary submitted to the ATO. We consider salary-sacrificed superannuation contributions as part of an employee’s salary package if the amount is more than what the Superannuation Guarantee requires.
The maximum salary for an employee, director or shareholder, including packaged components that you can claim through the grant is $175,000 per financial year. 
For periods of the project that do not make a full financial year, you must reduce the maximum salary amount you claim proportionally.
You can only claim eligible salary costs when an employee is working directly on agreed project activities during the agreed project period. </t>
  </si>
  <si>
    <t>You may increase eligible salary costs by an additional 30 per cent allowance to cover on-costs such as employer paid superannuation, payroll tax, workers compensation insurance, and overheads such as office rent and the purchase or provision of computing equipment directly required or related to the delivery of the project.
You should calculate eligible salary costs using the formula below:</t>
  </si>
  <si>
    <t>You cannot calculate labour costs by estimating the employee’s worth. If you have not exchanged money (either by cash or bank transactions) we will not consider the cost eligible.</t>
  </si>
  <si>
    <t>Evidence you will need to provide can include:</t>
  </si>
  <si>
    <r>
      <t>§</t>
    </r>
    <r>
      <rPr>
        <sz val="7"/>
        <color rgb="FF264F90"/>
        <rFont val="Times New Roman"/>
        <family val="1"/>
      </rPr>
      <t xml:space="preserve">  </t>
    </r>
    <r>
      <rPr>
        <sz val="10"/>
        <color theme="1"/>
        <rFont val="Arial"/>
        <family val="2"/>
      </rPr>
      <t>details of all personnel working on the project, including name, title, function, time spent on the project and salary</t>
    </r>
  </si>
  <si>
    <r>
      <t>§</t>
    </r>
    <r>
      <rPr>
        <sz val="7"/>
        <color rgb="FF264F90"/>
        <rFont val="Times New Roman"/>
        <family val="1"/>
      </rPr>
      <t xml:space="preserve">  </t>
    </r>
    <r>
      <rPr>
        <sz val="10"/>
        <color theme="1"/>
        <rFont val="Arial"/>
        <family val="2"/>
      </rPr>
      <t>ATO payment summaries, pay slips and employment contracts.</t>
    </r>
  </si>
  <si>
    <t>Other eligible expenditures for the project may include:
- costs associated with developing and delivering workshops, conferences, professional development, networking events, forums and courses for knowledge transfer and capability development directly related to the project
- reasonable hospitality or catering directly relevant to your project
- prototyping, development and testing to achieve project objectives and outcomes	
- engagement of specialist professional services to provide commercialisation and market export and global supply chain advice, such as identifying market opportunities, potential partnerships, and investment to achieve project objectives and outcomes
- market research and marketing activities required to achieve project objectives and outcomes 
- expenditure that supports design, development and commercialisation activities directly related to the project and the achievement of its outcomes
- purchase or hire of ICT hardware and software (including user licenses) directly related to the project
- capital items you purchase to undertake your project, other than those assets listed under ineligible expenditure
- IP protection, including fees to a patent office for the cost of filing patent applications, patent searches and examination fees related to the project
- costs of acquiring IP and/or leading-edge technology where subsequent adaptation or commercialisation will contribute directly to the completion of an agreed project. There is no cap on IP and/or leading-edge technology acquisition costs
- staff training and skills development that directly supports the achievement of project outcomes
- financial auditing of project expenditure, the cost of an independent audit of project expenditure up to a maximum of 1 per cent of total eligible project expenditure.
Other specific expenditures may be eligible as determined by the Program Delegate.
Evidence you need to supply can include supplier contracts, purchase orders, invoices and supplier confirmation of payments.</t>
  </si>
  <si>
    <t>For more information on expenditure, please refer to Guidelines</t>
  </si>
  <si>
    <t>Table 1.1 - Eligible Expenditure Item</t>
  </si>
  <si>
    <t xml:space="preserve">Description </t>
  </si>
  <si>
    <t>2024/25 FY</t>
  </si>
  <si>
    <t>2025/26 FY</t>
  </si>
  <si>
    <t>2026/27 FY</t>
  </si>
  <si>
    <t>Labour Expenditure</t>
  </si>
  <si>
    <t>Totals</t>
  </si>
  <si>
    <t>Hourly Rate</t>
  </si>
  <si>
    <t>Table 1.3 - Travel</t>
  </si>
  <si>
    <t>Employee</t>
  </si>
  <si>
    <t>Meals - International only</t>
  </si>
  <si>
    <t>Other costs - International only</t>
  </si>
  <si>
    <t>Supplementary notes if required</t>
  </si>
  <si>
    <t>2023/24 FY</t>
  </si>
  <si>
    <t>Independent Audit expenditure</t>
  </si>
  <si>
    <t>Table 1.2 - Direct Labour Budget Details</t>
  </si>
  <si>
    <t>Applicant:</t>
  </si>
  <si>
    <t>Project Title:</t>
  </si>
  <si>
    <t>Eligible travel and overseas expenditure may include:
-  domestic and overseas travel limited to the reasonable cost of accommodation and transportation where the travel is material to the conduct of agreed project and collaboration activities in Australia.
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what an economy airfare costs at the time of travel.
We will consider value for money when determining whether the cost of overseas expenditure is eligible. This may depend on 
-  the proportion of total grant funding that you will spend on overseas expenditure
-  the proportion of the service providers total fee that will be spent on overseas expenditure
-  how the overseas expenditure is likely to aid the project in meeting the program objectives.
Overseas travel must be at an economy rate and you must demonstrate you cannot access the service, or an equivalent service in Australia.
Eligible overseas activities expenditure is generally limited to 10 per cent of total eligible expenditure.</t>
  </si>
  <si>
    <t>Eligible contract expenditure is the cost of any agreed project activities that you contract others to do. These can include contracting:
-  another organisation
-  an individual who is not an employee but engaged under a separate contract.
All contractors must have a written contract prior to starting any project work—for example, a formal agreement, letter or purchase order which specifies:
-  the nature of the work they perform 
-  the applicable fees, charges and other costs payable.
Invoices from contractors must contain:
-  a detailed description of the nature of the work
-  the hours and hourly rates involved
-  any specific plant expenses paid. 
Invoices must directly relate to the agreed project, and the work must qualify as an eligible expense. The costs must also be reasonable and appropriate for the activities performed.</t>
  </si>
  <si>
    <t>Employee Name (not mandatory)</t>
  </si>
  <si>
    <t>Eg.  Travel Melbourne to Los Angeles</t>
  </si>
  <si>
    <t>EG.  Mrs Smith</t>
  </si>
  <si>
    <t xml:space="preserve">Jan - June </t>
  </si>
  <si>
    <t>Project design and build</t>
  </si>
  <si>
    <t>Comments</t>
  </si>
  <si>
    <t>Chief Engineer</t>
  </si>
  <si>
    <t>Application Number:</t>
  </si>
  <si>
    <t>Departure/Designation</t>
  </si>
  <si>
    <t>Melbourne/Los Angeles</t>
  </si>
  <si>
    <t>Introduction</t>
  </si>
  <si>
    <t>Labour expenditure</t>
  </si>
  <si>
    <t>Cost of Accommodation</t>
  </si>
  <si>
    <t xml:space="preserve">By completing this form, we acknowledge that details below have been correctly entered and represent eligible costs for the project. </t>
  </si>
  <si>
    <t>Total Claims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</si>
</sst>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_-* #,##0.00\ &quot;€&quot;_-;\-* #,##0.00\ &quot;€&quot;_-;_-* &quot;-&quot;??\ &quot;€&quot;_-;_-@_-"/>
    <numFmt numFmtId="165" formatCode="#,##0.00_ ;\-#,##0.00\ "/>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font>
    <font>
      <sz val="12"/>
      <color theme="1"/>
      <name val="Calibri"/>
      <family val="2"/>
      <scheme val="minor"/>
    </font>
    <font>
      <u/>
      <sz val="11"/>
      <color theme="10"/>
      <name val="Calibri"/>
      <family val="2"/>
      <scheme val="minor"/>
    </font>
    <font>
      <sz val="10"/>
      <color theme="1"/>
      <name val="Arial"/>
      <family val="2"/>
    </font>
    <font>
      <b/>
      <sz val="11"/>
      <color theme="1"/>
      <name val="Arial"/>
      <family val="2"/>
    </font>
    <font>
      <sz val="10"/>
      <name val="Wingdings"/>
      <charset val="2"/>
    </font>
    <font>
      <b/>
      <sz val="20"/>
      <color theme="1"/>
      <name val="Calibri"/>
      <family val="2"/>
      <scheme val="minor"/>
    </font>
    <font>
      <sz val="10"/>
      <name val="Times New Roman"/>
      <family val="1"/>
    </font>
    <font>
      <b/>
      <sz val="16"/>
      <name val="Arial"/>
      <family val="2"/>
    </font>
    <font>
      <sz val="12"/>
      <color theme="0"/>
      <name val="Calibri"/>
      <family val="2"/>
      <scheme val="minor"/>
    </font>
    <font>
      <b/>
      <sz val="14"/>
      <color theme="1"/>
      <name val="Arial"/>
      <family val="2"/>
    </font>
    <font>
      <sz val="11"/>
      <color rgb="FF000000"/>
      <name val="Calibri"/>
      <family val="2"/>
      <scheme val="minor"/>
    </font>
    <font>
      <b/>
      <sz val="10"/>
      <name val="Arial"/>
      <family val="2"/>
    </font>
    <font>
      <b/>
      <sz val="12"/>
      <color theme="1"/>
      <name val="Calibri"/>
      <family val="2"/>
      <scheme val="minor"/>
    </font>
    <font>
      <b/>
      <sz val="10"/>
      <color theme="1"/>
      <name val="Arial"/>
      <family val="2"/>
    </font>
    <font>
      <sz val="10"/>
      <color rgb="FF264F90"/>
      <name val="Wingdings"/>
      <charset val="2"/>
    </font>
    <font>
      <sz val="7"/>
      <color rgb="FF264F90"/>
      <name val="Times New Roman"/>
      <family val="1"/>
    </font>
    <font>
      <sz val="12"/>
      <name val="Calibri"/>
      <family val="2"/>
      <scheme val="minor"/>
    </font>
    <font>
      <b/>
      <sz val="12"/>
      <name val="Calibri"/>
      <family val="2"/>
      <scheme val="minor"/>
    </font>
    <font>
      <u/>
      <sz val="12"/>
      <color theme="10"/>
      <name val="Calibri"/>
      <family val="2"/>
      <scheme val="minor"/>
    </font>
    <font>
      <sz val="12"/>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rgb="FF264F90"/>
        <bgColor indexed="64"/>
      </patternFill>
    </fill>
    <fill>
      <patternFill patternType="solid">
        <fgColor theme="4" tint="0.79998168889431442"/>
        <bgColor indexed="64"/>
      </patternFill>
    </fill>
    <fill>
      <patternFill patternType="solid">
        <fgColor rgb="FFFFC000"/>
        <bgColor rgb="FF000000"/>
      </patternFill>
    </fill>
    <fill>
      <patternFill patternType="solid">
        <fgColor rgb="FFFFFFFF"/>
        <bgColor rgb="FF000000"/>
      </patternFill>
    </fill>
    <fill>
      <patternFill patternType="solid">
        <fgColor rgb="FFF2F2F2"/>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s>
  <cellStyleXfs count="16">
    <xf numFmtId="0" fontId="0"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0" fontId="1" fillId="0" borderId="0"/>
    <xf numFmtId="0" fontId="6"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35">
    <xf numFmtId="0" fontId="0" fillId="0" borderId="0" xfId="0"/>
    <xf numFmtId="0" fontId="0" fillId="0" borderId="0" xfId="0" applyFont="1" applyAlignment="1">
      <alignment horizontal="right"/>
    </xf>
    <xf numFmtId="0" fontId="0" fillId="0" borderId="0" xfId="0" applyFont="1"/>
    <xf numFmtId="4" fontId="0" fillId="0" borderId="0" xfId="0" applyNumberFormat="1" applyFont="1"/>
    <xf numFmtId="4" fontId="0" fillId="0" borderId="0" xfId="0" applyNumberFormat="1" applyFont="1" applyAlignment="1">
      <alignment horizontal="right"/>
    </xf>
    <xf numFmtId="44" fontId="0" fillId="0" borderId="0" xfId="0" applyNumberFormat="1" applyFont="1"/>
    <xf numFmtId="0" fontId="5" fillId="0" borderId="0" xfId="0" applyFont="1" applyAlignment="1">
      <alignment horizontal="left"/>
    </xf>
    <xf numFmtId="0" fontId="5" fillId="0" borderId="0" xfId="0" applyFont="1"/>
    <xf numFmtId="0" fontId="0" fillId="0" borderId="0" xfId="0" applyAlignment="1">
      <alignment horizontal="right"/>
    </xf>
    <xf numFmtId="0" fontId="0" fillId="0" borderId="0" xfId="0" applyFont="1" applyAlignment="1">
      <alignment wrapText="1"/>
    </xf>
    <xf numFmtId="0" fontId="0" fillId="2" borderId="0" xfId="0" applyFont="1" applyFill="1"/>
    <xf numFmtId="0" fontId="0" fillId="0" borderId="0" xfId="0"/>
    <xf numFmtId="0" fontId="19" fillId="0" borderId="0" xfId="0" applyFont="1" applyAlignment="1">
      <alignment horizontal="left" vertical="center" indent="2"/>
    </xf>
    <xf numFmtId="0" fontId="7" fillId="0" borderId="0" xfId="0" applyFont="1" applyAlignment="1">
      <alignment vertical="center"/>
    </xf>
    <xf numFmtId="0" fontId="0" fillId="0" borderId="0" xfId="0"/>
    <xf numFmtId="0" fontId="8" fillId="0" borderId="0" xfId="0" applyFont="1"/>
    <xf numFmtId="0" fontId="2" fillId="0" borderId="0" xfId="0" applyFont="1"/>
    <xf numFmtId="0" fontId="3" fillId="0" borderId="0" xfId="0" applyFont="1"/>
    <xf numFmtId="0" fontId="0" fillId="0" borderId="0" xfId="0" applyFont="1"/>
    <xf numFmtId="0" fontId="10" fillId="0" borderId="0" xfId="0" applyFont="1"/>
    <xf numFmtId="0" fontId="12" fillId="0" borderId="0" xfId="0" applyFont="1"/>
    <xf numFmtId="0" fontId="0" fillId="0" borderId="0" xfId="0" applyFill="1"/>
    <xf numFmtId="0" fontId="14" fillId="0" borderId="0" xfId="0" applyFont="1" applyFill="1" applyAlignment="1">
      <alignment vertical="center" wrapText="1"/>
    </xf>
    <xf numFmtId="0" fontId="7" fillId="0" borderId="0" xfId="0" applyFont="1" applyFill="1" applyAlignment="1">
      <alignment vertical="center" wrapText="1"/>
    </xf>
    <xf numFmtId="0" fontId="4" fillId="0" borderId="0" xfId="0" applyFont="1" applyFill="1" applyAlignment="1">
      <alignment horizontal="left" vertical="center"/>
    </xf>
    <xf numFmtId="0" fontId="9" fillId="0" borderId="0" xfId="0" applyFont="1" applyFill="1" applyAlignment="1">
      <alignment horizontal="left" vertical="center" indent="2"/>
    </xf>
    <xf numFmtId="0" fontId="4" fillId="0" borderId="0" xfId="0" applyFont="1" applyFill="1" applyAlignment="1">
      <alignment horizontal="left" vertical="center" wrapText="1"/>
    </xf>
    <xf numFmtId="0" fontId="8" fillId="0" borderId="0" xfId="0" applyFont="1" applyFill="1"/>
    <xf numFmtId="0" fontId="8" fillId="0" borderId="0" xfId="0" applyFont="1" applyFill="1" applyAlignment="1">
      <alignment vertical="center" wrapText="1"/>
    </xf>
    <xf numFmtId="0" fontId="13" fillId="6" borderId="1" xfId="0" applyFont="1" applyFill="1" applyBorder="1" applyAlignment="1">
      <alignment vertical="top"/>
    </xf>
    <xf numFmtId="0" fontId="16" fillId="0" borderId="0" xfId="0" applyFont="1" applyFill="1" applyAlignment="1">
      <alignment horizontal="left" vertical="center" wrapText="1"/>
    </xf>
    <xf numFmtId="0" fontId="7" fillId="0" borderId="0" xfId="0" applyFont="1" applyFill="1" applyAlignment="1">
      <alignment horizontal="left" vertical="top" wrapText="1"/>
    </xf>
    <xf numFmtId="0" fontId="18" fillId="0" borderId="0" xfId="0" applyFont="1" applyFill="1" applyAlignment="1">
      <alignment vertical="center" wrapText="1"/>
    </xf>
    <xf numFmtId="44" fontId="13" fillId="6" borderId="1" xfId="0" applyNumberFormat="1" applyFont="1" applyFill="1" applyBorder="1" applyAlignment="1">
      <alignment vertical="top"/>
    </xf>
    <xf numFmtId="4" fontId="0" fillId="0" borderId="0" xfId="0" applyNumberFormat="1"/>
    <xf numFmtId="4" fontId="0" fillId="0" borderId="0" xfId="0" applyNumberFormat="1" applyAlignment="1">
      <alignment horizontal="right"/>
    </xf>
    <xf numFmtId="44" fontId="15" fillId="8" borderId="1" xfId="0" applyNumberFormat="1" applyFont="1" applyFill="1" applyBorder="1" applyAlignment="1" applyProtection="1">
      <alignment horizontal="center" vertical="center"/>
      <protection locked="0"/>
    </xf>
    <xf numFmtId="44" fontId="15" fillId="9" borderId="1" xfId="0" applyNumberFormat="1" applyFont="1" applyFill="1" applyBorder="1" applyAlignment="1" applyProtection="1">
      <alignment horizontal="right" vertical="center"/>
      <protection locked="0"/>
    </xf>
    <xf numFmtId="44" fontId="15" fillId="10" borderId="1" xfId="0" applyNumberFormat="1" applyFont="1" applyFill="1" applyBorder="1" applyAlignment="1" applyProtection="1">
      <alignment horizontal="right" vertical="center"/>
      <protection locked="0"/>
    </xf>
    <xf numFmtId="44" fontId="15" fillId="10" borderId="1" xfId="0" applyNumberFormat="1" applyFont="1" applyFill="1" applyBorder="1" applyAlignment="1">
      <alignment horizontal="center" vertical="center"/>
    </xf>
    <xf numFmtId="44" fontId="15" fillId="0" borderId="1" xfId="0" applyNumberFormat="1" applyFont="1" applyBorder="1" applyAlignment="1" applyProtection="1">
      <alignment horizontal="left" vertical="center"/>
      <protection locked="0"/>
    </xf>
    <xf numFmtId="0" fontId="17" fillId="0" borderId="0" xfId="0" applyFont="1"/>
    <xf numFmtId="0" fontId="5" fillId="5" borderId="0" xfId="0" applyFont="1" applyFill="1" applyAlignment="1">
      <alignment horizontal="right"/>
    </xf>
    <xf numFmtId="0" fontId="5" fillId="0" borderId="0" xfId="0" applyFont="1" applyFill="1" applyAlignment="1">
      <alignment horizontal="right"/>
    </xf>
    <xf numFmtId="4" fontId="5" fillId="0" borderId="0" xfId="0" applyNumberFormat="1" applyFont="1"/>
    <xf numFmtId="4" fontId="5" fillId="0" borderId="0" xfId="0" applyNumberFormat="1" applyFont="1" applyAlignment="1">
      <alignment wrapText="1"/>
    </xf>
    <xf numFmtId="0" fontId="5" fillId="0" borderId="0" xfId="0" applyFont="1" applyFill="1" applyAlignment="1">
      <alignment horizontal="center"/>
    </xf>
    <xf numFmtId="4" fontId="5" fillId="0" borderId="0" xfId="0" applyNumberFormat="1" applyFont="1" applyAlignment="1">
      <alignment horizontal="right"/>
    </xf>
    <xf numFmtId="4" fontId="5" fillId="0" borderId="0" xfId="0" applyNumberFormat="1" applyFont="1" applyAlignment="1">
      <alignment horizontal="right" wrapText="1"/>
    </xf>
    <xf numFmtId="0" fontId="5" fillId="0" borderId="0" xfId="0" applyFont="1" applyFill="1" applyAlignment="1">
      <alignment horizontal="center" wrapText="1"/>
    </xf>
    <xf numFmtId="4" fontId="5" fillId="0" borderId="0" xfId="0" applyNumberFormat="1" applyFont="1" applyAlignment="1">
      <alignment horizontal="left" wrapText="1"/>
    </xf>
    <xf numFmtId="44" fontId="5" fillId="5" borderId="0" xfId="1" applyFont="1" applyFill="1" applyAlignment="1">
      <alignment horizontal="right"/>
    </xf>
    <xf numFmtId="6" fontId="21" fillId="5" borderId="0" xfId="0" applyNumberFormat="1" applyFont="1" applyFill="1" applyAlignment="1">
      <alignment horizontal="right"/>
    </xf>
    <xf numFmtId="6" fontId="5" fillId="0" borderId="0" xfId="0" applyNumberFormat="1" applyFont="1" applyAlignment="1">
      <alignment horizontal="right"/>
    </xf>
    <xf numFmtId="0" fontId="5" fillId="0" borderId="0" xfId="0" applyFont="1" applyAlignment="1">
      <alignment wrapText="1"/>
    </xf>
    <xf numFmtId="0" fontId="22" fillId="0" borderId="0" xfId="0" applyFont="1"/>
    <xf numFmtId="0" fontId="5" fillId="0" borderId="1" xfId="0" applyFont="1" applyBorder="1" applyAlignment="1" applyProtection="1">
      <alignment vertical="top"/>
      <protection locked="0"/>
    </xf>
    <xf numFmtId="44" fontId="5" fillId="0" borderId="1" xfId="0" applyNumberFormat="1" applyFont="1" applyBorder="1" applyAlignment="1" applyProtection="1">
      <alignment vertical="top"/>
      <protection locked="0"/>
    </xf>
    <xf numFmtId="44" fontId="5" fillId="0" borderId="1" xfId="0" applyNumberFormat="1" applyFont="1" applyBorder="1" applyProtection="1">
      <protection locked="0"/>
    </xf>
    <xf numFmtId="44" fontId="5" fillId="0" borderId="1" xfId="12" applyNumberFormat="1" applyFont="1" applyBorder="1" applyAlignment="1" applyProtection="1">
      <alignment vertical="top"/>
      <protection locked="0"/>
    </xf>
    <xf numFmtId="44" fontId="5" fillId="0" borderId="1" xfId="12" applyNumberFormat="1" applyFont="1" applyBorder="1" applyAlignment="1" applyProtection="1">
      <protection locked="0"/>
    </xf>
    <xf numFmtId="0" fontId="5" fillId="0" borderId="3" xfId="0" applyFont="1" applyBorder="1" applyAlignment="1" applyProtection="1">
      <alignment vertical="top"/>
      <protection locked="0"/>
    </xf>
    <xf numFmtId="44" fontId="5" fillId="0" borderId="3" xfId="0" applyNumberFormat="1" applyFont="1" applyBorder="1" applyProtection="1">
      <protection locked="0"/>
    </xf>
    <xf numFmtId="44" fontId="17" fillId="0" borderId="3" xfId="0" applyNumberFormat="1" applyFont="1" applyBorder="1"/>
    <xf numFmtId="0" fontId="5" fillId="0" borderId="4" xfId="0" applyFont="1" applyBorder="1" applyProtection="1">
      <protection locked="0"/>
    </xf>
    <xf numFmtId="44" fontId="5" fillId="0" borderId="4" xfId="0" applyNumberFormat="1" applyFont="1" applyBorder="1" applyProtection="1">
      <protection locked="0"/>
    </xf>
    <xf numFmtId="0" fontId="5" fillId="0" borderId="1" xfId="0" applyFont="1" applyBorder="1" applyProtection="1">
      <protection locked="0"/>
    </xf>
    <xf numFmtId="44" fontId="5" fillId="0" borderId="0" xfId="0" applyNumberFormat="1" applyFont="1"/>
    <xf numFmtId="44" fontId="17" fillId="0" borderId="1" xfId="0" applyNumberFormat="1" applyFont="1" applyBorder="1"/>
    <xf numFmtId="44" fontId="5" fillId="0" borderId="14" xfId="0" applyNumberFormat="1" applyFont="1" applyBorder="1"/>
    <xf numFmtId="0" fontId="5" fillId="0" borderId="6" xfId="0" applyFont="1" applyBorder="1" applyProtection="1">
      <protection locked="0"/>
    </xf>
    <xf numFmtId="165" fontId="5" fillId="0" borderId="1" xfId="0" applyNumberFormat="1" applyFont="1" applyBorder="1" applyAlignment="1" applyProtection="1">
      <alignment horizontal="center"/>
      <protection locked="0"/>
    </xf>
    <xf numFmtId="0" fontId="17" fillId="3" borderId="16" xfId="0" applyFont="1" applyFill="1" applyBorder="1"/>
    <xf numFmtId="0" fontId="17" fillId="3" borderId="15" xfId="0" applyFont="1" applyFill="1" applyBorder="1"/>
    <xf numFmtId="165" fontId="17" fillId="3" borderId="16" xfId="0" applyNumberFormat="1" applyFont="1" applyFill="1" applyBorder="1" applyAlignment="1">
      <alignment horizontal="center"/>
    </xf>
    <xf numFmtId="44" fontId="17" fillId="3" borderId="18" xfId="0" applyNumberFormat="1" applyFont="1" applyFill="1" applyBorder="1"/>
    <xf numFmtId="0" fontId="24" fillId="7" borderId="1" xfId="0" applyFont="1" applyFill="1" applyBorder="1" applyAlignment="1">
      <alignment horizontal="left" vertical="center"/>
    </xf>
    <xf numFmtId="0" fontId="5" fillId="4" borderId="0" xfId="0" applyFont="1" applyFill="1" applyProtection="1">
      <protection locked="0"/>
    </xf>
    <xf numFmtId="0" fontId="24" fillId="8" borderId="1" xfId="0" applyFont="1" applyFill="1" applyBorder="1" applyAlignment="1" applyProtection="1">
      <alignment vertical="center"/>
      <protection locked="0"/>
    </xf>
    <xf numFmtId="0" fontId="21" fillId="8" borderId="1" xfId="0" applyFont="1" applyFill="1" applyBorder="1" applyAlignment="1" applyProtection="1">
      <alignment horizontal="center" vertical="center"/>
      <protection locked="0"/>
    </xf>
    <xf numFmtId="14" fontId="24" fillId="8" borderId="1" xfId="0" applyNumberFormat="1" applyFont="1" applyFill="1" applyBorder="1" applyAlignment="1" applyProtection="1">
      <alignment horizontal="center" vertical="center"/>
      <protection locked="0"/>
    </xf>
    <xf numFmtId="44" fontId="24" fillId="8" borderId="1" xfId="0" applyNumberFormat="1" applyFont="1" applyFill="1" applyBorder="1" applyAlignment="1" applyProtection="1">
      <alignment horizontal="center" vertical="center"/>
      <protection locked="0"/>
    </xf>
    <xf numFmtId="0" fontId="21" fillId="0" borderId="1" xfId="0" applyFont="1" applyBorder="1" applyAlignment="1" applyProtection="1">
      <alignment horizontal="left" vertical="top" wrapText="1"/>
      <protection locked="0"/>
    </xf>
    <xf numFmtId="0" fontId="24" fillId="0" borderId="1" xfId="0" applyFont="1" applyBorder="1" applyProtection="1">
      <protection locked="0"/>
    </xf>
    <xf numFmtId="0" fontId="24" fillId="0" borderId="1" xfId="0"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14" fontId="24" fillId="0" borderId="1" xfId="0" applyNumberFormat="1" applyFont="1" applyBorder="1" applyAlignment="1" applyProtection="1">
      <alignment horizontal="center" vertical="center"/>
      <protection locked="0"/>
    </xf>
    <xf numFmtId="44" fontId="24" fillId="0" borderId="1" xfId="0" applyNumberFormat="1" applyFont="1" applyBorder="1" applyAlignment="1" applyProtection="1">
      <alignment horizontal="center" vertical="center"/>
      <protection locked="0"/>
    </xf>
    <xf numFmtId="44" fontId="24" fillId="9" borderId="1" xfId="0" applyNumberFormat="1" applyFont="1" applyFill="1" applyBorder="1" applyAlignment="1" applyProtection="1">
      <alignment horizontal="center" vertical="center"/>
      <protection locked="0"/>
    </xf>
    <xf numFmtId="0" fontId="24" fillId="3" borderId="1" xfId="0" applyFont="1" applyFill="1" applyBorder="1" applyAlignment="1">
      <alignment horizontal="right"/>
    </xf>
    <xf numFmtId="0" fontId="21" fillId="3" borderId="1" xfId="0" applyFont="1" applyFill="1" applyBorder="1" applyAlignment="1">
      <alignment horizontal="right" vertical="top" wrapText="1"/>
    </xf>
    <xf numFmtId="0" fontId="24" fillId="3" borderId="1" xfId="0" applyFont="1" applyFill="1" applyBorder="1"/>
    <xf numFmtId="0" fontId="24" fillId="3" borderId="1" xfId="0" applyFont="1" applyFill="1" applyBorder="1" applyAlignment="1">
      <alignment horizontal="center"/>
    </xf>
    <xf numFmtId="44" fontId="24" fillId="3" borderId="1" xfId="0" applyNumberFormat="1" applyFont="1" applyFill="1" applyBorder="1" applyAlignment="1">
      <alignment horizontal="center"/>
    </xf>
    <xf numFmtId="0" fontId="17" fillId="7" borderId="1" xfId="0" applyFont="1" applyFill="1" applyBorder="1" applyAlignment="1"/>
    <xf numFmtId="44" fontId="5" fillId="0" borderId="9" xfId="0" applyNumberFormat="1" applyFont="1" applyBorder="1"/>
    <xf numFmtId="44" fontId="17" fillId="0" borderId="8" xfId="0" applyNumberFormat="1" applyFont="1" applyBorder="1"/>
    <xf numFmtId="0" fontId="5" fillId="0" borderId="1" xfId="0" applyFont="1" applyBorder="1"/>
    <xf numFmtId="0" fontId="5" fillId="0" borderId="2" xfId="0" applyFont="1" applyBorder="1" applyProtection="1">
      <protection locked="0"/>
    </xf>
    <xf numFmtId="0" fontId="17" fillId="3" borderId="20" xfId="0" applyFont="1" applyFill="1" applyBorder="1"/>
    <xf numFmtId="0" fontId="5" fillId="4" borderId="1" xfId="0" applyFont="1" applyFill="1" applyBorder="1" applyProtection="1">
      <protection locked="0"/>
    </xf>
    <xf numFmtId="0" fontId="5" fillId="4" borderId="7" xfId="0" applyFont="1" applyFill="1" applyBorder="1" applyProtection="1">
      <protection locked="0"/>
    </xf>
    <xf numFmtId="0" fontId="5" fillId="4" borderId="5" xfId="0" applyFont="1" applyFill="1" applyBorder="1" applyProtection="1">
      <protection locked="0"/>
    </xf>
    <xf numFmtId="165" fontId="5" fillId="4" borderId="4" xfId="0" applyNumberFormat="1" applyFont="1" applyFill="1" applyBorder="1" applyAlignment="1" applyProtection="1">
      <alignment horizontal="center"/>
      <protection locked="0"/>
    </xf>
    <xf numFmtId="44" fontId="5" fillId="4" borderId="4" xfId="0" applyNumberFormat="1" applyFont="1" applyFill="1" applyBorder="1" applyProtection="1">
      <protection locked="0"/>
    </xf>
    <xf numFmtId="44" fontId="5" fillId="4" borderId="14" xfId="0" applyNumberFormat="1" applyFont="1" applyFill="1" applyBorder="1"/>
    <xf numFmtId="0" fontId="5" fillId="4" borderId="4" xfId="0" applyFont="1" applyFill="1" applyBorder="1" applyProtection="1">
      <protection locked="0"/>
    </xf>
    <xf numFmtId="0" fontId="0" fillId="4" borderId="1" xfId="0" applyFill="1" applyBorder="1"/>
    <xf numFmtId="0" fontId="5" fillId="0" borderId="0" xfId="0" applyFont="1" applyFill="1" applyAlignment="1">
      <alignment horizontal="left"/>
    </xf>
    <xf numFmtId="44" fontId="5" fillId="0" borderId="3" xfId="0" applyNumberFormat="1" applyFont="1" applyBorder="1" applyAlignment="1" applyProtection="1">
      <alignment vertical="top"/>
      <protection locked="0"/>
    </xf>
    <xf numFmtId="0" fontId="24" fillId="7" borderId="1" xfId="0" applyFont="1" applyFill="1" applyBorder="1" applyAlignment="1">
      <alignment horizontal="left" vertical="center" wrapText="1"/>
    </xf>
    <xf numFmtId="0" fontId="5" fillId="0" borderId="0" xfId="0" applyFont="1" applyAlignment="1">
      <alignment horizontal="left" vertical="center"/>
    </xf>
    <xf numFmtId="0" fontId="5" fillId="7" borderId="12" xfId="0" applyFont="1" applyFill="1" applyBorder="1" applyAlignment="1">
      <alignment horizontal="left" vertical="center"/>
    </xf>
    <xf numFmtId="0" fontId="5" fillId="7" borderId="10" xfId="0" applyFont="1" applyFill="1" applyBorder="1" applyAlignment="1">
      <alignment horizontal="left" vertical="center"/>
    </xf>
    <xf numFmtId="0" fontId="5" fillId="7" borderId="11" xfId="0" applyFont="1" applyFill="1" applyBorder="1" applyAlignment="1">
      <alignment horizontal="left" vertical="center"/>
    </xf>
    <xf numFmtId="0" fontId="21" fillId="7" borderId="12" xfId="0" applyFont="1" applyFill="1" applyBorder="1" applyAlignment="1">
      <alignment horizontal="left" vertical="center"/>
    </xf>
    <xf numFmtId="0" fontId="5" fillId="7" borderId="13" xfId="0" applyFont="1" applyFill="1" applyBorder="1" applyAlignment="1">
      <alignment horizontal="left" vertical="center"/>
    </xf>
    <xf numFmtId="0" fontId="17" fillId="7" borderId="9" xfId="0" applyFont="1" applyFill="1" applyBorder="1" applyAlignment="1">
      <alignment horizontal="left"/>
    </xf>
    <xf numFmtId="0" fontId="17" fillId="7" borderId="19" xfId="0" applyFont="1" applyFill="1" applyBorder="1" applyAlignment="1">
      <alignment horizontal="left"/>
    </xf>
    <xf numFmtId="0" fontId="6" fillId="0" borderId="3" xfId="11" applyBorder="1" applyAlignment="1">
      <alignment horizontal="left" vertical="center"/>
    </xf>
    <xf numFmtId="0" fontId="5" fillId="0" borderId="17" xfId="0" applyFont="1" applyBorder="1" applyAlignment="1">
      <alignment horizontal="left" vertical="center"/>
    </xf>
    <xf numFmtId="0" fontId="5" fillId="0" borderId="4" xfId="0" applyFont="1" applyBorder="1" applyAlignment="1">
      <alignment horizontal="left" vertical="center"/>
    </xf>
    <xf numFmtId="0" fontId="17" fillId="0" borderId="9" xfId="0" applyFont="1" applyBorder="1" applyAlignment="1">
      <alignment horizontal="left"/>
    </xf>
    <xf numFmtId="0" fontId="17" fillId="0" borderId="19" xfId="0" applyFont="1" applyBorder="1" applyAlignment="1">
      <alignment horizontal="left"/>
    </xf>
    <xf numFmtId="0" fontId="17" fillId="0" borderId="2" xfId="0" applyFont="1" applyBorder="1" applyAlignment="1">
      <alignment horizontal="left"/>
    </xf>
    <xf numFmtId="0" fontId="5" fillId="0" borderId="3" xfId="0" applyFont="1" applyBorder="1" applyAlignment="1">
      <alignment horizontal="center"/>
    </xf>
    <xf numFmtId="0" fontId="5" fillId="0" borderId="17" xfId="0" applyFont="1" applyBorder="1" applyAlignment="1">
      <alignment horizontal="center"/>
    </xf>
    <xf numFmtId="0" fontId="5" fillId="0" borderId="4" xfId="0" applyFont="1" applyBorder="1" applyAlignment="1">
      <alignment horizontal="center"/>
    </xf>
    <xf numFmtId="0" fontId="17" fillId="0" borderId="3" xfId="0" applyFont="1" applyBorder="1" applyAlignment="1">
      <alignment horizontal="center"/>
    </xf>
    <xf numFmtId="0" fontId="17" fillId="0" borderId="17" xfId="0" applyFont="1" applyBorder="1" applyAlignment="1">
      <alignment horizontal="center"/>
    </xf>
    <xf numFmtId="0" fontId="17" fillId="0" borderId="4" xfId="0" applyFont="1" applyBorder="1" applyAlignment="1">
      <alignment horizontal="center"/>
    </xf>
    <xf numFmtId="0" fontId="6" fillId="0" borderId="3" xfId="11" applyFill="1" applyBorder="1" applyAlignment="1">
      <alignment horizontal="center" vertical="center"/>
    </xf>
    <xf numFmtId="0" fontId="23" fillId="0" borderId="17" xfId="11" applyFont="1" applyFill="1" applyBorder="1" applyAlignment="1">
      <alignment horizontal="center" vertical="center"/>
    </xf>
    <xf numFmtId="0" fontId="23" fillId="0" borderId="4" xfId="11" applyFont="1" applyFill="1" applyBorder="1" applyAlignment="1">
      <alignment horizontal="center" vertical="center"/>
    </xf>
    <xf numFmtId="0" fontId="23" fillId="0" borderId="3" xfId="11" applyFont="1" applyFill="1" applyBorder="1" applyAlignment="1">
      <alignment horizontal="center" vertical="center"/>
    </xf>
  </cellXfs>
  <cellStyles count="16">
    <cellStyle name="Comma" xfId="12" builtinId="3"/>
    <cellStyle name="Comma 2" xfId="5" xr:uid="{00000000-0005-0000-0000-000000000000}"/>
    <cellStyle name="Comma 3" xfId="3" xr:uid="{00000000-0005-0000-0000-000001000000}"/>
    <cellStyle name="Comma 4" xfId="14" xr:uid="{0E29028F-87F9-4E60-85EE-E071A06B1D61}"/>
    <cellStyle name="Currency" xfId="1" builtinId="4"/>
    <cellStyle name="Currency 2" xfId="2" xr:uid="{00000000-0005-0000-0000-000003000000}"/>
    <cellStyle name="Currency 2 2" xfId="6" xr:uid="{00000000-0005-0000-0000-000004000000}"/>
    <cellStyle name="Currency 2 3" xfId="15" xr:uid="{B5787D6E-C969-4EFB-AC70-4BAD36751A39}"/>
    <cellStyle name="Currency 3" xfId="4" xr:uid="{00000000-0005-0000-0000-000005000000}"/>
    <cellStyle name="Currency 4" xfId="13" xr:uid="{3B5D71D2-A472-47BF-82B5-70CC8CB47D3D}"/>
    <cellStyle name="Euro" xfId="8" xr:uid="{00000000-0005-0000-0000-000006000000}"/>
    <cellStyle name="Euro 2 2" xfId="9" xr:uid="{00000000-0005-0000-0000-000007000000}"/>
    <cellStyle name="Hyperlink" xfId="11" builtinId="8"/>
    <cellStyle name="Normal" xfId="0" builtinId="0"/>
    <cellStyle name="Standard 10" xfId="10" xr:uid="{00000000-0005-0000-0000-000009000000}"/>
    <cellStyle name="Standard 2" xfId="7"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24</xdr:row>
      <xdr:rowOff>0</xdr:rowOff>
    </xdr:from>
    <xdr:to>
      <xdr:col>0</xdr:col>
      <xdr:colOff>5507304</xdr:colOff>
      <xdr:row>28</xdr:row>
      <xdr:rowOff>62132</xdr:rowOff>
    </xdr:to>
    <xdr:pic>
      <xdr:nvPicPr>
        <xdr:cNvPr id="3" name="Picture 2">
          <a:extLst>
            <a:ext uri="{FF2B5EF4-FFF2-40B4-BE49-F238E27FC236}">
              <a16:creationId xmlns:a16="http://schemas.microsoft.com/office/drawing/2014/main" id="{CBF3781F-F2A3-1048-13A8-AD1409CA626A}"/>
            </a:ext>
          </a:extLst>
        </xdr:cNvPr>
        <xdr:cNvPicPr>
          <a:picLocks noChangeAspect="1"/>
        </xdr:cNvPicPr>
      </xdr:nvPicPr>
      <xdr:blipFill>
        <a:blip xmlns:r="http://schemas.openxmlformats.org/officeDocument/2006/relationships" r:embed="rId1"/>
        <a:stretch>
          <a:fillRect/>
        </a:stretch>
      </xdr:blipFill>
      <xdr:spPr>
        <a:xfrm>
          <a:off x="9525" y="8562975"/>
          <a:ext cx="5485714" cy="7809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63C7-766D-4166-A482-006390D4B29E}">
  <dimension ref="A1:A43"/>
  <sheetViews>
    <sheetView tabSelected="1" workbookViewId="0">
      <selection activeCell="A34" sqref="A34"/>
    </sheetView>
  </sheetViews>
  <sheetFormatPr defaultRowHeight="15" x14ac:dyDescent="0.25"/>
  <cols>
    <col min="1" max="1" width="147.42578125" bestFit="1" customWidth="1"/>
  </cols>
  <sheetData>
    <row r="1" spans="1:1" ht="26.25" x14ac:dyDescent="0.4">
      <c r="A1" s="19" t="s">
        <v>37</v>
      </c>
    </row>
    <row r="2" spans="1:1" x14ac:dyDescent="0.25">
      <c r="A2" s="11"/>
    </row>
    <row r="3" spans="1:1" ht="20.25" x14ac:dyDescent="0.3">
      <c r="A3" s="20" t="s">
        <v>79</v>
      </c>
    </row>
    <row r="4" spans="1:1" x14ac:dyDescent="0.25">
      <c r="A4" s="17"/>
    </row>
    <row r="5" spans="1:1" x14ac:dyDescent="0.25">
      <c r="A5" s="24" t="s">
        <v>27</v>
      </c>
    </row>
    <row r="6" spans="1:1" x14ac:dyDescent="0.25">
      <c r="A6" s="25" t="s">
        <v>28</v>
      </c>
    </row>
    <row r="7" spans="1:1" x14ac:dyDescent="0.25">
      <c r="A7" s="25" t="s">
        <v>29</v>
      </c>
    </row>
    <row r="8" spans="1:1" x14ac:dyDescent="0.25">
      <c r="A8" s="25" t="s">
        <v>30</v>
      </c>
    </row>
    <row r="9" spans="1:1" x14ac:dyDescent="0.25">
      <c r="A9" s="25" t="s">
        <v>31</v>
      </c>
    </row>
    <row r="10" spans="1:1" x14ac:dyDescent="0.25">
      <c r="A10" s="25"/>
    </row>
    <row r="11" spans="1:1" ht="38.25" x14ac:dyDescent="0.25">
      <c r="A11" s="26" t="s">
        <v>38</v>
      </c>
    </row>
    <row r="12" spans="1:1" x14ac:dyDescent="0.25">
      <c r="A12" s="26" t="s">
        <v>39</v>
      </c>
    </row>
    <row r="13" spans="1:1" s="14" customFormat="1" x14ac:dyDescent="0.25">
      <c r="A13" s="26"/>
    </row>
    <row r="14" spans="1:1" x14ac:dyDescent="0.25">
      <c r="A14" s="30" t="s">
        <v>32</v>
      </c>
    </row>
    <row r="15" spans="1:1" x14ac:dyDescent="0.25">
      <c r="A15" s="15"/>
    </row>
    <row r="16" spans="1:1" ht="18" x14ac:dyDescent="0.25">
      <c r="A16" s="22" t="s">
        <v>33</v>
      </c>
    </row>
    <row r="17" spans="1:1" ht="28.5" customHeight="1" x14ac:dyDescent="0.25">
      <c r="A17" s="23" t="s">
        <v>40</v>
      </c>
    </row>
    <row r="18" spans="1:1" x14ac:dyDescent="0.25">
      <c r="A18" s="31"/>
    </row>
    <row r="19" spans="1:1" x14ac:dyDescent="0.25">
      <c r="A19" s="27" t="s">
        <v>80</v>
      </c>
    </row>
    <row r="20" spans="1:1" ht="241.5" customHeight="1" x14ac:dyDescent="0.25">
      <c r="A20" s="23" t="s">
        <v>41</v>
      </c>
    </row>
    <row r="21" spans="1:1" x14ac:dyDescent="0.25">
      <c r="A21" s="23"/>
    </row>
    <row r="22" spans="1:1" x14ac:dyDescent="0.25">
      <c r="A22" s="27" t="s">
        <v>34</v>
      </c>
    </row>
    <row r="23" spans="1:1" ht="51" x14ac:dyDescent="0.25">
      <c r="A23" s="23" t="s">
        <v>42</v>
      </c>
    </row>
    <row r="24" spans="1:1" s="14" customFormat="1" x14ac:dyDescent="0.25">
      <c r="A24" s="23"/>
    </row>
    <row r="25" spans="1:1" s="14" customFormat="1" x14ac:dyDescent="0.25">
      <c r="A25" s="23"/>
    </row>
    <row r="26" spans="1:1" s="14" customFormat="1" x14ac:dyDescent="0.25">
      <c r="A26" s="23"/>
    </row>
    <row r="27" spans="1:1" s="14" customFormat="1" x14ac:dyDescent="0.25">
      <c r="A27" s="23"/>
    </row>
    <row r="28" spans="1:1" s="14" customFormat="1" x14ac:dyDescent="0.25">
      <c r="A28" s="23"/>
    </row>
    <row r="29" spans="1:1" x14ac:dyDescent="0.25">
      <c r="A29" s="23"/>
    </row>
    <row r="30" spans="1:1" x14ac:dyDescent="0.25">
      <c r="A30" s="13" t="s">
        <v>43</v>
      </c>
    </row>
    <row r="31" spans="1:1" x14ac:dyDescent="0.25">
      <c r="A31" s="13" t="s">
        <v>44</v>
      </c>
    </row>
    <row r="32" spans="1:1" x14ac:dyDescent="0.25">
      <c r="A32" s="12" t="s">
        <v>45</v>
      </c>
    </row>
    <row r="33" spans="1:1" x14ac:dyDescent="0.25">
      <c r="A33" s="12" t="s">
        <v>46</v>
      </c>
    </row>
    <row r="34" spans="1:1" s="14" customFormat="1" x14ac:dyDescent="0.25">
      <c r="A34" s="12"/>
    </row>
    <row r="35" spans="1:1" s="14" customFormat="1" x14ac:dyDescent="0.25">
      <c r="A35" s="27" t="s">
        <v>16</v>
      </c>
    </row>
    <row r="36" spans="1:1" ht="178.5" x14ac:dyDescent="0.25">
      <c r="A36" s="23" t="s">
        <v>68</v>
      </c>
    </row>
    <row r="37" spans="1:1" x14ac:dyDescent="0.25">
      <c r="A37" s="28" t="s">
        <v>35</v>
      </c>
    </row>
    <row r="38" spans="1:1" ht="191.25" x14ac:dyDescent="0.25">
      <c r="A38" s="23" t="s">
        <v>67</v>
      </c>
    </row>
    <row r="39" spans="1:1" x14ac:dyDescent="0.25">
      <c r="A39" s="21"/>
    </row>
    <row r="40" spans="1:1" x14ac:dyDescent="0.25">
      <c r="A40" s="27" t="s">
        <v>36</v>
      </c>
    </row>
    <row r="41" spans="1:1" ht="257.10000000000002" customHeight="1" x14ac:dyDescent="0.25">
      <c r="A41" s="23" t="s">
        <v>47</v>
      </c>
    </row>
    <row r="43" spans="1:1" x14ac:dyDescent="0.25">
      <c r="A43" s="32" t="s">
        <v>48</v>
      </c>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10"/>
  <sheetViews>
    <sheetView zoomScale="85" zoomScaleNormal="85" workbookViewId="0">
      <selection activeCell="C106" sqref="C106"/>
    </sheetView>
  </sheetViews>
  <sheetFormatPr defaultColWidth="9.42578125" defaultRowHeight="15" x14ac:dyDescent="0.25"/>
  <cols>
    <col min="1" max="1" width="54.7109375" style="2" customWidth="1"/>
    <col min="2" max="2" width="27.140625" style="2" customWidth="1"/>
    <col min="3" max="3" width="45.28515625" style="2" customWidth="1"/>
    <col min="4" max="4" width="16.42578125" style="18" customWidth="1"/>
    <col min="5" max="5" width="14.5703125" style="2" customWidth="1"/>
    <col min="6" max="6" width="15.85546875" style="2" customWidth="1"/>
    <col min="7" max="7" width="20.42578125" style="2" customWidth="1"/>
    <col min="8" max="8" width="20.7109375" style="2" customWidth="1"/>
    <col min="9" max="9" width="61.42578125" style="9" customWidth="1"/>
    <col min="10" max="10" width="26.42578125" style="3" customWidth="1"/>
    <col min="11" max="11" width="65.28515625" style="2" customWidth="1"/>
    <col min="12" max="12" width="62.5703125" style="2" customWidth="1"/>
    <col min="13" max="13" width="18.42578125" style="2" customWidth="1"/>
    <col min="14" max="14" width="43.42578125" style="3" customWidth="1"/>
    <col min="15" max="15" width="18.42578125" style="3" customWidth="1"/>
    <col min="16" max="16" width="13.42578125" style="2" customWidth="1"/>
    <col min="17" max="17" width="4.5703125" style="2" customWidth="1"/>
    <col min="18" max="18" width="17.42578125" style="2" customWidth="1"/>
    <col min="19" max="19" width="44.5703125" style="2" bestFit="1" customWidth="1"/>
    <col min="20" max="20" width="41.42578125" style="2" hidden="1" customWidth="1"/>
    <col min="21" max="21" width="20.85546875" style="2" customWidth="1"/>
    <col min="22" max="22" width="45.42578125" style="2" customWidth="1"/>
    <col min="23" max="23" width="9.85546875" style="2" customWidth="1"/>
    <col min="24" max="24" width="8.85546875" style="2" customWidth="1"/>
    <col min="25" max="16384" width="9.42578125" style="2"/>
  </cols>
  <sheetData>
    <row r="1" spans="1:21" ht="15.75" x14ac:dyDescent="0.25">
      <c r="A1" s="41" t="s">
        <v>76</v>
      </c>
      <c r="B1" s="108"/>
      <c r="C1" s="43"/>
      <c r="D1" s="43"/>
      <c r="E1" s="43"/>
      <c r="F1" s="43"/>
      <c r="G1" s="43"/>
      <c r="H1" s="44"/>
      <c r="I1" s="45"/>
      <c r="J1" s="44"/>
    </row>
    <row r="2" spans="1:21" ht="15.75" x14ac:dyDescent="0.25">
      <c r="A2" s="6" t="s">
        <v>65</v>
      </c>
      <c r="B2" s="108"/>
      <c r="C2" s="43"/>
      <c r="D2" s="43"/>
      <c r="E2" s="46"/>
      <c r="F2" s="46"/>
      <c r="G2" s="46"/>
      <c r="H2" s="47"/>
      <c r="I2" s="48"/>
      <c r="J2" s="47"/>
      <c r="M2" s="1"/>
      <c r="N2" s="4"/>
      <c r="O2" s="4"/>
    </row>
    <row r="3" spans="1:21" ht="15.95" customHeight="1" x14ac:dyDescent="0.25">
      <c r="A3" s="6" t="s">
        <v>66</v>
      </c>
      <c r="B3" s="108"/>
      <c r="C3" s="43"/>
      <c r="D3" s="43"/>
      <c r="E3" s="49"/>
      <c r="F3" s="49"/>
      <c r="G3" s="49"/>
      <c r="H3" s="47"/>
      <c r="I3" s="48"/>
      <c r="J3" s="44"/>
      <c r="L3" s="18"/>
      <c r="M3" s="18"/>
      <c r="N3" s="18"/>
      <c r="O3" s="18"/>
      <c r="P3" s="18"/>
      <c r="Q3" s="18"/>
    </row>
    <row r="4" spans="1:21" ht="15.75" hidden="1" x14ac:dyDescent="0.25">
      <c r="A4" s="7" t="s">
        <v>0</v>
      </c>
      <c r="B4" s="42"/>
      <c r="C4" s="42"/>
      <c r="D4" s="42"/>
      <c r="E4" s="42"/>
      <c r="F4" s="42"/>
      <c r="G4" s="42"/>
      <c r="H4" s="47"/>
      <c r="I4" s="48"/>
      <c r="J4" s="44"/>
      <c r="L4" s="18"/>
      <c r="M4" s="18"/>
      <c r="N4" s="18"/>
      <c r="O4" s="18"/>
      <c r="P4" s="18"/>
      <c r="Q4" s="18"/>
    </row>
    <row r="5" spans="1:21" ht="15.75" hidden="1" x14ac:dyDescent="0.25">
      <c r="A5" s="7" t="s">
        <v>1</v>
      </c>
      <c r="B5" s="42"/>
      <c r="C5" s="42"/>
      <c r="D5" s="42"/>
      <c r="E5" s="42"/>
      <c r="F5" s="42"/>
      <c r="G5" s="42"/>
      <c r="H5" s="44"/>
      <c r="I5" s="50" t="s">
        <v>2</v>
      </c>
      <c r="J5" s="51"/>
      <c r="K5" s="3"/>
      <c r="L5" s="18"/>
      <c r="M5" s="18" t="s">
        <v>3</v>
      </c>
      <c r="N5" s="18" t="e">
        <f>J7/2</f>
        <v>#REF!</v>
      </c>
      <c r="O5" s="18"/>
      <c r="P5" s="18"/>
      <c r="Q5" s="18"/>
    </row>
    <row r="6" spans="1:21" ht="15.75" hidden="1" x14ac:dyDescent="0.25">
      <c r="A6" s="41" t="s">
        <v>4</v>
      </c>
      <c r="B6" s="52" t="s">
        <v>5</v>
      </c>
      <c r="C6" s="52"/>
      <c r="D6" s="52"/>
      <c r="E6" s="52"/>
      <c r="F6" s="52"/>
      <c r="G6" s="52"/>
      <c r="H6" s="7"/>
      <c r="I6" s="50" t="s">
        <v>6</v>
      </c>
      <c r="J6" s="51"/>
      <c r="L6" s="18"/>
      <c r="M6" s="18" t="s">
        <v>7</v>
      </c>
      <c r="N6" s="18">
        <v>0</v>
      </c>
      <c r="O6" s="18"/>
      <c r="P6" s="18"/>
      <c r="Q6" s="18"/>
    </row>
    <row r="7" spans="1:21" ht="15.75" hidden="1" x14ac:dyDescent="0.25">
      <c r="A7" s="41"/>
      <c r="B7" s="53"/>
      <c r="C7" s="53"/>
      <c r="D7" s="53"/>
      <c r="E7" s="53"/>
      <c r="F7" s="53"/>
      <c r="G7" s="53"/>
      <c r="H7" s="7"/>
      <c r="I7" s="54" t="s">
        <v>8</v>
      </c>
      <c r="J7" s="51" t="e">
        <f>+#REF!</f>
        <v>#REF!</v>
      </c>
      <c r="K7" s="2" t="s">
        <v>9</v>
      </c>
      <c r="L7" s="18" t="e">
        <f>#REF!</f>
        <v>#REF!</v>
      </c>
      <c r="M7" s="18" t="s">
        <v>10</v>
      </c>
      <c r="N7" s="18" t="e">
        <f>N5-N6</f>
        <v>#REF!</v>
      </c>
      <c r="O7" s="18"/>
      <c r="P7" s="18"/>
      <c r="Q7" s="18"/>
    </row>
    <row r="8" spans="1:21" ht="15.75" x14ac:dyDescent="0.25">
      <c r="A8" s="41"/>
      <c r="B8" s="53"/>
      <c r="C8" s="53"/>
      <c r="D8" s="53"/>
      <c r="E8" s="53"/>
      <c r="F8" s="53"/>
      <c r="G8" s="53"/>
      <c r="H8" s="53"/>
      <c r="I8" s="54"/>
      <c r="J8" s="7"/>
      <c r="K8"/>
      <c r="L8" s="18"/>
      <c r="N8" s="18"/>
      <c r="O8" s="18"/>
      <c r="P8" s="18"/>
      <c r="Q8" s="18"/>
    </row>
    <row r="9" spans="1:21" ht="15.75" x14ac:dyDescent="0.25">
      <c r="A9" s="55" t="s">
        <v>82</v>
      </c>
      <c r="B9" s="53"/>
      <c r="C9" s="53"/>
      <c r="D9" s="53"/>
      <c r="E9" s="53"/>
      <c r="F9" s="53"/>
      <c r="G9" s="53"/>
      <c r="H9" s="53"/>
      <c r="I9" s="54"/>
      <c r="J9" s="44"/>
      <c r="L9" s="18"/>
      <c r="M9" s="18"/>
      <c r="N9" s="18"/>
      <c r="O9" s="18"/>
      <c r="P9" s="18"/>
      <c r="Q9" s="18"/>
    </row>
    <row r="10" spans="1:21" ht="15.75" hidden="1" x14ac:dyDescent="0.25">
      <c r="A10" s="41" t="s">
        <v>11</v>
      </c>
      <c r="B10" s="53"/>
      <c r="C10" s="53"/>
      <c r="D10" s="53"/>
      <c r="E10" s="53"/>
      <c r="F10" s="53"/>
      <c r="G10" s="53"/>
      <c r="H10" s="53"/>
      <c r="I10" s="54"/>
      <c r="J10" s="44"/>
      <c r="L10" s="18"/>
      <c r="M10" s="18"/>
      <c r="N10" s="18"/>
      <c r="O10" s="18"/>
      <c r="P10" s="18"/>
      <c r="Q10" s="18"/>
    </row>
    <row r="11" spans="1:21" ht="15.75" x14ac:dyDescent="0.25">
      <c r="A11" s="41" t="s">
        <v>12</v>
      </c>
      <c r="B11" s="53"/>
      <c r="C11" s="53"/>
      <c r="D11" s="53"/>
      <c r="E11" s="53"/>
      <c r="F11" s="53"/>
      <c r="G11" s="53"/>
      <c r="H11" s="53"/>
      <c r="I11" s="54"/>
      <c r="J11" s="44"/>
      <c r="L11" s="18"/>
      <c r="M11" s="18"/>
      <c r="N11" s="18"/>
      <c r="O11" s="18"/>
      <c r="P11" s="18"/>
      <c r="Q11" s="18"/>
    </row>
    <row r="12" spans="1:21" ht="15.75" x14ac:dyDescent="0.25">
      <c r="A12" s="41"/>
      <c r="B12" s="7"/>
      <c r="C12" s="7"/>
      <c r="D12" s="7"/>
      <c r="E12" s="7"/>
      <c r="F12" s="7"/>
      <c r="G12" s="7"/>
      <c r="H12" s="7"/>
      <c r="I12" s="54"/>
      <c r="J12" s="7"/>
      <c r="K12" s="18"/>
      <c r="L12" s="18"/>
      <c r="M12" s="18"/>
      <c r="N12" s="18"/>
      <c r="O12" s="18"/>
      <c r="P12" s="18"/>
      <c r="Q12" s="18"/>
      <c r="R12" s="18"/>
      <c r="S12" s="18"/>
      <c r="T12" s="18"/>
      <c r="U12" s="18"/>
    </row>
    <row r="13" spans="1:21" ht="15.75" x14ac:dyDescent="0.25">
      <c r="A13" s="29" t="s">
        <v>49</v>
      </c>
      <c r="B13" s="29" t="s">
        <v>13</v>
      </c>
      <c r="C13" s="29" t="s">
        <v>50</v>
      </c>
      <c r="D13" s="29" t="s">
        <v>62</v>
      </c>
      <c r="E13" s="33" t="s">
        <v>51</v>
      </c>
      <c r="F13" s="33" t="s">
        <v>52</v>
      </c>
      <c r="G13" s="33" t="s">
        <v>53</v>
      </c>
      <c r="H13" s="33" t="s">
        <v>22</v>
      </c>
      <c r="I13" s="33" t="s">
        <v>61</v>
      </c>
      <c r="J13" s="7"/>
      <c r="K13" s="18"/>
      <c r="L13" s="18"/>
      <c r="M13" s="18"/>
      <c r="N13" s="18"/>
      <c r="O13" s="18"/>
      <c r="P13" s="18"/>
      <c r="Q13" s="18"/>
      <c r="R13" s="18"/>
      <c r="S13" s="18"/>
      <c r="T13" s="18"/>
      <c r="U13" s="18"/>
    </row>
    <row r="14" spans="1:21" ht="15.75" x14ac:dyDescent="0.25">
      <c r="A14" s="117" t="s">
        <v>54</v>
      </c>
      <c r="B14" s="118"/>
      <c r="C14" s="118"/>
      <c r="D14" s="118"/>
      <c r="E14" s="118"/>
      <c r="F14" s="118"/>
      <c r="G14" s="118"/>
      <c r="H14" s="118"/>
      <c r="I14" s="94"/>
      <c r="J14" s="7"/>
      <c r="K14" s="18"/>
      <c r="L14" s="18"/>
      <c r="M14" s="18"/>
      <c r="N14" s="18"/>
      <c r="O14" s="18"/>
      <c r="P14" s="18"/>
      <c r="Q14" s="18"/>
      <c r="R14" s="18"/>
      <c r="S14" s="18"/>
      <c r="T14" s="18"/>
      <c r="U14" s="18"/>
    </row>
    <row r="15" spans="1:21" ht="15.75" x14ac:dyDescent="0.25">
      <c r="A15" s="119" t="str">
        <f>HYPERLINK("#A75", "Detailed expenditure is required in table 1.2")</f>
        <v>Detailed expenditure is required in table 1.2</v>
      </c>
      <c r="B15" s="56"/>
      <c r="C15" s="56"/>
      <c r="D15" s="57"/>
      <c r="E15" s="57"/>
      <c r="F15" s="58"/>
      <c r="G15" s="58"/>
      <c r="H15" s="95">
        <f>SUM(D15:G15)</f>
        <v>0</v>
      </c>
      <c r="I15" s="97"/>
      <c r="J15" s="7"/>
      <c r="K15" s="18"/>
      <c r="L15" s="18"/>
      <c r="M15" s="18"/>
      <c r="N15" s="18"/>
      <c r="O15" s="18"/>
      <c r="P15" s="18"/>
      <c r="Q15" s="18"/>
      <c r="R15" s="18"/>
      <c r="S15" s="18"/>
      <c r="T15" s="18"/>
      <c r="U15" s="18"/>
    </row>
    <row r="16" spans="1:21" ht="15.75" x14ac:dyDescent="0.25">
      <c r="A16" s="120"/>
      <c r="B16" s="56"/>
      <c r="C16" s="56"/>
      <c r="D16" s="57"/>
      <c r="E16" s="59"/>
      <c r="F16" s="58"/>
      <c r="G16" s="58"/>
      <c r="H16" s="95">
        <f t="shared" ref="H16:H26" si="0">SUM(D16:G16)</f>
        <v>0</v>
      </c>
      <c r="I16" s="97"/>
      <c r="J16" s="7"/>
      <c r="K16" s="18"/>
      <c r="L16" s="18"/>
      <c r="M16" s="18"/>
      <c r="N16" s="18"/>
      <c r="O16" s="18"/>
      <c r="P16" s="18"/>
      <c r="Q16" s="18"/>
      <c r="R16" s="18"/>
      <c r="S16" s="18"/>
      <c r="T16" s="18"/>
      <c r="U16" s="18"/>
    </row>
    <row r="17" spans="1:21" ht="15.75" x14ac:dyDescent="0.25">
      <c r="A17" s="120"/>
      <c r="B17" s="56"/>
      <c r="C17" s="56"/>
      <c r="D17" s="57"/>
      <c r="E17" s="60"/>
      <c r="F17" s="58"/>
      <c r="G17" s="58"/>
      <c r="H17" s="95">
        <f t="shared" si="0"/>
        <v>0</v>
      </c>
      <c r="I17" s="97"/>
      <c r="J17" s="7"/>
      <c r="K17" s="18"/>
      <c r="L17" s="18"/>
      <c r="M17" s="18"/>
      <c r="N17" s="18"/>
      <c r="O17" s="18"/>
      <c r="P17" s="18"/>
      <c r="Q17" s="18"/>
      <c r="R17" s="18"/>
      <c r="S17" s="18"/>
      <c r="T17" s="18"/>
      <c r="U17" s="18"/>
    </row>
    <row r="18" spans="1:21" ht="15.75" x14ac:dyDescent="0.25">
      <c r="A18" s="120"/>
      <c r="B18" s="56"/>
      <c r="C18" s="56"/>
      <c r="D18" s="57"/>
      <c r="E18" s="59"/>
      <c r="F18" s="60"/>
      <c r="G18" s="60"/>
      <c r="H18" s="95">
        <f t="shared" si="0"/>
        <v>0</v>
      </c>
      <c r="I18" s="97"/>
      <c r="J18" s="7"/>
      <c r="K18" s="18"/>
      <c r="L18" s="18"/>
      <c r="M18" s="18"/>
      <c r="N18" s="18"/>
      <c r="O18" s="18"/>
      <c r="P18" s="18"/>
      <c r="Q18" s="18"/>
      <c r="R18" s="18"/>
      <c r="S18" s="18"/>
      <c r="T18" s="18"/>
      <c r="U18" s="18"/>
    </row>
    <row r="19" spans="1:21" ht="15.75" x14ac:dyDescent="0.25">
      <c r="A19" s="120"/>
      <c r="B19" s="56"/>
      <c r="C19" s="56"/>
      <c r="D19" s="57"/>
      <c r="E19" s="60"/>
      <c r="F19" s="58"/>
      <c r="G19" s="58"/>
      <c r="H19" s="95">
        <f t="shared" si="0"/>
        <v>0</v>
      </c>
      <c r="I19" s="97"/>
      <c r="J19" s="7"/>
      <c r="K19" s="18"/>
      <c r="L19" s="18"/>
      <c r="M19" s="18"/>
      <c r="N19" s="18"/>
      <c r="O19" s="18"/>
      <c r="P19" s="18"/>
      <c r="Q19" s="18"/>
      <c r="R19" s="18"/>
      <c r="S19" s="18"/>
      <c r="T19" s="18"/>
      <c r="U19" s="18"/>
    </row>
    <row r="20" spans="1:21" ht="15.75" x14ac:dyDescent="0.25">
      <c r="A20" s="120"/>
      <c r="B20" s="56"/>
      <c r="C20" s="56"/>
      <c r="D20" s="57"/>
      <c r="E20" s="59"/>
      <c r="F20" s="60"/>
      <c r="G20" s="60"/>
      <c r="H20" s="95">
        <f t="shared" si="0"/>
        <v>0</v>
      </c>
      <c r="I20" s="97"/>
      <c r="J20" s="7"/>
      <c r="K20" s="18"/>
      <c r="L20" s="18"/>
      <c r="M20" s="18"/>
      <c r="N20" s="18"/>
      <c r="O20" s="18"/>
      <c r="P20" s="18"/>
      <c r="Q20" s="18"/>
      <c r="R20" s="18"/>
      <c r="S20" s="18"/>
      <c r="T20" s="18"/>
      <c r="U20" s="18"/>
    </row>
    <row r="21" spans="1:21" ht="15.75" x14ac:dyDescent="0.25">
      <c r="A21" s="120"/>
      <c r="B21" s="56"/>
      <c r="C21" s="56"/>
      <c r="D21" s="57"/>
      <c r="E21" s="60"/>
      <c r="F21" s="58"/>
      <c r="G21" s="58"/>
      <c r="H21" s="95">
        <f t="shared" si="0"/>
        <v>0</v>
      </c>
      <c r="I21" s="97"/>
      <c r="J21" s="7"/>
      <c r="K21" s="18"/>
      <c r="L21" s="18"/>
      <c r="M21" s="18"/>
      <c r="N21" s="18"/>
      <c r="O21" s="18"/>
      <c r="P21" s="18"/>
      <c r="Q21" s="18"/>
      <c r="R21" s="18"/>
      <c r="S21" s="18"/>
      <c r="T21" s="18"/>
      <c r="U21" s="18"/>
    </row>
    <row r="22" spans="1:21" ht="15.75" x14ac:dyDescent="0.25">
      <c r="A22" s="120"/>
      <c r="B22" s="56"/>
      <c r="C22" s="56"/>
      <c r="D22" s="57"/>
      <c r="E22" s="59"/>
      <c r="F22" s="60"/>
      <c r="G22" s="60"/>
      <c r="H22" s="95">
        <f t="shared" si="0"/>
        <v>0</v>
      </c>
      <c r="I22" s="97"/>
      <c r="J22" s="7"/>
      <c r="K22" s="18"/>
      <c r="L22" s="18"/>
      <c r="M22" s="18"/>
      <c r="N22" s="18"/>
      <c r="O22" s="18"/>
      <c r="P22" s="18"/>
      <c r="Q22" s="18"/>
      <c r="R22" s="18"/>
      <c r="S22" s="18"/>
      <c r="T22" s="18"/>
      <c r="U22" s="18"/>
    </row>
    <row r="23" spans="1:21" s="18" customFormat="1" ht="15.75" x14ac:dyDescent="0.25">
      <c r="A23" s="120"/>
      <c r="B23" s="56"/>
      <c r="C23" s="56"/>
      <c r="D23" s="57"/>
      <c r="E23" s="59"/>
      <c r="F23" s="60"/>
      <c r="G23" s="60"/>
      <c r="H23" s="95">
        <f t="shared" si="0"/>
        <v>0</v>
      </c>
      <c r="I23" s="97"/>
      <c r="J23" s="7"/>
    </row>
    <row r="24" spans="1:21" ht="15.75" x14ac:dyDescent="0.25">
      <c r="A24" s="120"/>
      <c r="B24" s="56"/>
      <c r="C24" s="56"/>
      <c r="D24" s="57"/>
      <c r="E24" s="60"/>
      <c r="F24" s="58"/>
      <c r="G24" s="58"/>
      <c r="H24" s="95">
        <f t="shared" si="0"/>
        <v>0</v>
      </c>
      <c r="I24" s="97"/>
      <c r="J24" s="7"/>
      <c r="K24" s="18"/>
      <c r="L24" s="18"/>
      <c r="M24" s="18"/>
      <c r="N24" s="18"/>
      <c r="O24" s="18"/>
      <c r="P24" s="18"/>
      <c r="Q24" s="18"/>
      <c r="R24" s="18"/>
      <c r="S24" s="18"/>
      <c r="T24" s="18"/>
      <c r="U24" s="18"/>
    </row>
    <row r="25" spans="1:21" ht="15.75" x14ac:dyDescent="0.25">
      <c r="A25" s="120"/>
      <c r="B25" s="56"/>
      <c r="C25" s="56"/>
      <c r="D25" s="57"/>
      <c r="E25" s="59"/>
      <c r="F25" s="60"/>
      <c r="G25" s="60"/>
      <c r="H25" s="95">
        <f t="shared" si="0"/>
        <v>0</v>
      </c>
      <c r="I25" s="97"/>
      <c r="J25" s="7"/>
      <c r="K25" s="18"/>
      <c r="L25" s="18"/>
      <c r="M25" s="18"/>
      <c r="N25" s="18"/>
      <c r="O25" s="18"/>
      <c r="P25" s="18"/>
      <c r="Q25" s="18"/>
      <c r="R25" s="18"/>
      <c r="S25" s="18"/>
      <c r="T25" s="18"/>
      <c r="U25" s="18"/>
    </row>
    <row r="26" spans="1:21" ht="15.75" x14ac:dyDescent="0.25">
      <c r="A26" s="121"/>
      <c r="B26" s="56"/>
      <c r="C26" s="61"/>
      <c r="D26" s="109"/>
      <c r="E26" s="59"/>
      <c r="F26" s="62"/>
      <c r="G26" s="62"/>
      <c r="H26" s="95">
        <f t="shared" si="0"/>
        <v>0</v>
      </c>
      <c r="I26" s="97"/>
      <c r="J26" s="7"/>
      <c r="K26" s="18"/>
      <c r="L26" s="18"/>
      <c r="M26" s="18"/>
      <c r="N26" s="18"/>
      <c r="O26" s="18"/>
      <c r="P26" s="18"/>
      <c r="Q26" s="18"/>
      <c r="R26" s="18"/>
      <c r="S26" s="18"/>
      <c r="T26" s="18"/>
      <c r="U26" s="18"/>
    </row>
    <row r="27" spans="1:21" ht="15.75" x14ac:dyDescent="0.25">
      <c r="A27" s="122" t="s">
        <v>55</v>
      </c>
      <c r="B27" s="123"/>
      <c r="C27" s="124"/>
      <c r="D27" s="63">
        <f>SUM(D15:D26)</f>
        <v>0</v>
      </c>
      <c r="E27" s="63">
        <f>SUM(E15:E26)</f>
        <v>0</v>
      </c>
      <c r="F27" s="63">
        <f>SUM(F15:F26)</f>
        <v>0</v>
      </c>
      <c r="G27" s="63">
        <f>SUM(G15:G26)</f>
        <v>0</v>
      </c>
      <c r="H27" s="96">
        <f>SUM(H15:H26)</f>
        <v>0</v>
      </c>
      <c r="I27" s="97"/>
      <c r="J27" s="7"/>
      <c r="K27" s="18"/>
      <c r="L27" s="18"/>
      <c r="M27" s="18"/>
      <c r="N27" s="18"/>
      <c r="O27" s="18"/>
      <c r="P27" s="18"/>
      <c r="Q27" s="18"/>
      <c r="R27" s="18"/>
      <c r="S27" s="18"/>
      <c r="T27" s="18"/>
      <c r="U27" s="18"/>
    </row>
    <row r="28" spans="1:21" ht="15.75" x14ac:dyDescent="0.25">
      <c r="A28" s="117" t="s">
        <v>34</v>
      </c>
      <c r="B28" s="118"/>
      <c r="C28" s="118"/>
      <c r="D28" s="118"/>
      <c r="E28" s="118"/>
      <c r="F28" s="118"/>
      <c r="G28" s="118"/>
      <c r="H28" s="118"/>
      <c r="I28" s="94"/>
      <c r="J28" s="7"/>
      <c r="K28" s="18"/>
      <c r="L28" s="18"/>
      <c r="M28" s="18"/>
      <c r="N28" s="18"/>
      <c r="O28" s="18"/>
      <c r="P28" s="18"/>
      <c r="Q28" s="18"/>
      <c r="R28" s="18"/>
      <c r="S28" s="18"/>
      <c r="T28" s="18"/>
      <c r="U28" s="18"/>
    </row>
    <row r="29" spans="1:21" ht="15.75" x14ac:dyDescent="0.25">
      <c r="A29" s="125"/>
      <c r="B29" s="56"/>
      <c r="C29" s="64"/>
      <c r="D29" s="65"/>
      <c r="E29" s="65"/>
      <c r="F29" s="65"/>
      <c r="G29" s="65"/>
      <c r="H29" s="95">
        <f t="shared" ref="H29:H34" si="1">SUM(D29:G29)</f>
        <v>0</v>
      </c>
      <c r="I29" s="97"/>
      <c r="J29" s="7"/>
      <c r="K29" s="18"/>
      <c r="L29" s="18"/>
      <c r="M29" s="18"/>
      <c r="N29" s="18"/>
      <c r="O29" s="18"/>
      <c r="P29" s="18"/>
      <c r="Q29" s="18"/>
      <c r="R29" s="18"/>
      <c r="S29" s="18"/>
      <c r="T29" s="18"/>
      <c r="U29" s="18"/>
    </row>
    <row r="30" spans="1:21" ht="15.75" x14ac:dyDescent="0.25">
      <c r="A30" s="126"/>
      <c r="B30" s="56"/>
      <c r="C30" s="66"/>
      <c r="D30" s="58"/>
      <c r="E30" s="60"/>
      <c r="F30" s="58"/>
      <c r="G30" s="65"/>
      <c r="H30" s="95">
        <f t="shared" si="1"/>
        <v>0</v>
      </c>
      <c r="I30" s="97"/>
      <c r="J30" s="7"/>
      <c r="K30" s="18"/>
      <c r="L30" s="18"/>
      <c r="M30" s="18"/>
      <c r="N30" s="18"/>
      <c r="O30" s="18"/>
      <c r="P30" s="18"/>
      <c r="Q30" s="18"/>
      <c r="R30" s="18"/>
      <c r="S30" s="18"/>
      <c r="T30" s="18"/>
      <c r="U30" s="18"/>
    </row>
    <row r="31" spans="1:21" ht="15.75" x14ac:dyDescent="0.25">
      <c r="A31" s="126"/>
      <c r="B31" s="56"/>
      <c r="C31" s="66"/>
      <c r="D31" s="58"/>
      <c r="E31" s="60"/>
      <c r="F31" s="58"/>
      <c r="G31" s="65"/>
      <c r="H31" s="95">
        <f t="shared" si="1"/>
        <v>0</v>
      </c>
      <c r="I31" s="97"/>
      <c r="J31" s="7"/>
      <c r="K31" s="18"/>
      <c r="L31" s="18"/>
      <c r="M31" s="18"/>
      <c r="N31" s="18"/>
      <c r="O31" s="18"/>
      <c r="P31" s="18"/>
      <c r="Q31" s="18"/>
      <c r="R31" s="18"/>
      <c r="S31" s="18"/>
      <c r="T31" s="18"/>
      <c r="U31" s="18"/>
    </row>
    <row r="32" spans="1:21" ht="15.75" x14ac:dyDescent="0.25">
      <c r="A32" s="126"/>
      <c r="B32" s="56"/>
      <c r="C32" s="66"/>
      <c r="D32" s="58"/>
      <c r="E32" s="60"/>
      <c r="F32" s="58"/>
      <c r="G32" s="65"/>
      <c r="H32" s="95">
        <f t="shared" si="1"/>
        <v>0</v>
      </c>
      <c r="I32" s="97"/>
      <c r="J32" s="7"/>
      <c r="K32" s="18"/>
      <c r="L32" s="18"/>
      <c r="M32" s="18"/>
      <c r="N32" s="18"/>
      <c r="O32" s="18"/>
      <c r="P32" s="18"/>
      <c r="Q32" s="18"/>
      <c r="R32" s="18"/>
      <c r="S32" s="18"/>
      <c r="T32" s="18"/>
      <c r="U32" s="18"/>
    </row>
    <row r="33" spans="1:22" ht="15.75" x14ac:dyDescent="0.25">
      <c r="A33" s="126"/>
      <c r="B33" s="56"/>
      <c r="C33" s="66"/>
      <c r="D33" s="58"/>
      <c r="E33" s="58"/>
      <c r="F33" s="58"/>
      <c r="G33" s="65"/>
      <c r="H33" s="95">
        <f t="shared" si="1"/>
        <v>0</v>
      </c>
      <c r="I33" s="97"/>
      <c r="J33" s="7"/>
      <c r="K33" s="18"/>
      <c r="L33" s="18"/>
      <c r="M33" s="18"/>
      <c r="N33" s="18"/>
      <c r="O33" s="18"/>
      <c r="P33" s="18"/>
      <c r="Q33" s="18"/>
      <c r="R33" s="18"/>
      <c r="S33" s="18"/>
      <c r="T33" s="18"/>
      <c r="U33" s="18"/>
    </row>
    <row r="34" spans="1:22" ht="15.75" x14ac:dyDescent="0.25">
      <c r="A34" s="127"/>
      <c r="B34" s="56"/>
      <c r="C34" s="66"/>
      <c r="D34" s="58"/>
      <c r="E34" s="58"/>
      <c r="F34" s="58"/>
      <c r="G34" s="65"/>
      <c r="H34" s="95">
        <f t="shared" si="1"/>
        <v>0</v>
      </c>
      <c r="I34" s="97"/>
      <c r="J34" s="7"/>
      <c r="K34" s="18"/>
      <c r="L34" s="18"/>
      <c r="M34" s="18"/>
      <c r="N34" s="18"/>
      <c r="O34" s="18"/>
      <c r="P34" s="18"/>
      <c r="Q34" s="18"/>
      <c r="R34" s="18"/>
      <c r="S34" s="18"/>
      <c r="T34" s="18"/>
      <c r="U34" s="18"/>
    </row>
    <row r="35" spans="1:22" ht="15.75" x14ac:dyDescent="0.25">
      <c r="A35" s="122" t="s">
        <v>55</v>
      </c>
      <c r="B35" s="123"/>
      <c r="C35" s="124"/>
      <c r="D35" s="63">
        <f>SUM(D29:D34)</f>
        <v>0</v>
      </c>
      <c r="E35" s="63">
        <f>SUM(E29:E34)</f>
        <v>0</v>
      </c>
      <c r="F35" s="63">
        <f>SUM(F29:F34)</f>
        <v>0</v>
      </c>
      <c r="G35" s="63">
        <f>SUM(G29:G34)</f>
        <v>0</v>
      </c>
      <c r="H35" s="96">
        <f>SUM(H29:H34)</f>
        <v>0</v>
      </c>
      <c r="I35" s="97"/>
      <c r="J35" s="7"/>
      <c r="K35" s="18"/>
      <c r="L35" s="18"/>
      <c r="M35" s="18"/>
      <c r="N35" s="18"/>
      <c r="O35" s="18"/>
      <c r="P35" s="18"/>
      <c r="Q35" s="18"/>
      <c r="R35" s="18"/>
      <c r="S35" s="18"/>
      <c r="T35" s="18"/>
      <c r="U35" s="18"/>
      <c r="V35" s="5"/>
    </row>
    <row r="36" spans="1:22" ht="15.75" x14ac:dyDescent="0.25">
      <c r="A36" s="117" t="s">
        <v>16</v>
      </c>
      <c r="B36" s="118"/>
      <c r="C36" s="118"/>
      <c r="D36" s="118"/>
      <c r="E36" s="118"/>
      <c r="F36" s="118"/>
      <c r="G36" s="118"/>
      <c r="H36" s="118"/>
      <c r="I36" s="94"/>
      <c r="J36" s="7"/>
      <c r="K36" s="18"/>
      <c r="L36" s="18"/>
      <c r="M36" s="18"/>
      <c r="N36" s="18"/>
      <c r="O36" s="18"/>
      <c r="P36" s="18"/>
      <c r="Q36" s="18"/>
      <c r="R36" s="18"/>
      <c r="S36" s="18"/>
      <c r="T36" s="18"/>
      <c r="U36" s="18"/>
    </row>
    <row r="37" spans="1:22" ht="15.75" x14ac:dyDescent="0.25">
      <c r="A37" s="128"/>
      <c r="B37" s="64"/>
      <c r="C37" s="66"/>
      <c r="D37" s="58"/>
      <c r="E37" s="60"/>
      <c r="F37" s="58"/>
      <c r="G37" s="58"/>
      <c r="H37" s="95">
        <f t="shared" ref="H37:H44" si="2">SUM(D37:G37)</f>
        <v>0</v>
      </c>
      <c r="I37" s="97"/>
      <c r="J37" s="7"/>
      <c r="K37" s="18"/>
      <c r="L37" s="18"/>
      <c r="M37" s="18"/>
      <c r="N37" s="18"/>
      <c r="O37" s="18"/>
      <c r="P37" s="18"/>
      <c r="Q37" s="18"/>
      <c r="R37" s="18"/>
      <c r="S37" s="18"/>
      <c r="T37" s="18"/>
      <c r="U37" s="18"/>
    </row>
    <row r="38" spans="1:22" ht="15.75" x14ac:dyDescent="0.25">
      <c r="A38" s="129"/>
      <c r="B38" s="56"/>
      <c r="C38" s="66"/>
      <c r="D38" s="58"/>
      <c r="E38" s="60"/>
      <c r="F38" s="58"/>
      <c r="G38" s="58"/>
      <c r="H38" s="95">
        <f t="shared" si="2"/>
        <v>0</v>
      </c>
      <c r="I38" s="97"/>
      <c r="J38" s="7"/>
      <c r="K38" s="18"/>
      <c r="L38" s="18"/>
      <c r="M38" s="18"/>
      <c r="N38" s="18"/>
      <c r="O38" s="18"/>
      <c r="P38" s="18"/>
      <c r="Q38" s="18"/>
      <c r="R38" s="18"/>
      <c r="S38" s="18"/>
      <c r="T38" s="18"/>
      <c r="U38" s="18"/>
    </row>
    <row r="39" spans="1:22" ht="15.75" x14ac:dyDescent="0.25">
      <c r="A39" s="129"/>
      <c r="B39" s="56"/>
      <c r="C39" s="66"/>
      <c r="D39" s="58"/>
      <c r="E39" s="60"/>
      <c r="F39" s="58"/>
      <c r="G39" s="58"/>
      <c r="H39" s="95">
        <f t="shared" si="2"/>
        <v>0</v>
      </c>
      <c r="I39" s="97"/>
      <c r="J39" s="7"/>
      <c r="K39" s="18"/>
      <c r="L39" s="18"/>
      <c r="M39" s="18"/>
      <c r="N39" s="18"/>
      <c r="O39" s="18"/>
      <c r="P39" s="18"/>
      <c r="Q39" s="18"/>
      <c r="R39" s="18"/>
      <c r="S39" s="18"/>
      <c r="T39" s="18"/>
      <c r="U39" s="18"/>
    </row>
    <row r="40" spans="1:22" ht="15.75" x14ac:dyDescent="0.25">
      <c r="A40" s="129"/>
      <c r="B40" s="56"/>
      <c r="C40" s="66"/>
      <c r="D40" s="58"/>
      <c r="E40" s="60"/>
      <c r="F40" s="58"/>
      <c r="G40" s="58"/>
      <c r="H40" s="95">
        <f t="shared" si="2"/>
        <v>0</v>
      </c>
      <c r="I40" s="97"/>
      <c r="J40" s="7"/>
      <c r="K40" s="18"/>
      <c r="L40" s="18"/>
      <c r="M40" s="18"/>
      <c r="N40" s="18"/>
      <c r="O40" s="18"/>
      <c r="P40" s="18"/>
      <c r="Q40" s="18"/>
      <c r="R40" s="18"/>
      <c r="S40" s="18"/>
      <c r="T40" s="18"/>
      <c r="U40" s="18"/>
    </row>
    <row r="41" spans="1:22" ht="15.75" x14ac:dyDescent="0.25">
      <c r="A41" s="129"/>
      <c r="B41" s="56"/>
      <c r="C41" s="66"/>
      <c r="D41" s="58"/>
      <c r="E41" s="58"/>
      <c r="F41" s="58"/>
      <c r="G41" s="58"/>
      <c r="H41" s="95">
        <f t="shared" si="2"/>
        <v>0</v>
      </c>
      <c r="I41" s="97"/>
      <c r="J41" s="7"/>
      <c r="K41" s="18"/>
      <c r="L41" s="18"/>
      <c r="M41" s="18"/>
      <c r="N41" s="18"/>
      <c r="O41" s="18"/>
      <c r="P41" s="18"/>
      <c r="Q41" s="18"/>
      <c r="R41" s="18"/>
      <c r="S41" s="18"/>
      <c r="T41" s="18"/>
      <c r="U41" s="18"/>
    </row>
    <row r="42" spans="1:22" ht="15.75" x14ac:dyDescent="0.25">
      <c r="A42" s="129"/>
      <c r="B42" s="56"/>
      <c r="C42" s="66"/>
      <c r="D42" s="58"/>
      <c r="E42" s="58"/>
      <c r="F42" s="58"/>
      <c r="G42" s="58"/>
      <c r="H42" s="95">
        <f t="shared" si="2"/>
        <v>0</v>
      </c>
      <c r="I42" s="97"/>
      <c r="J42" s="7"/>
      <c r="K42" s="18"/>
      <c r="L42" s="18"/>
      <c r="M42" s="18"/>
      <c r="N42" s="18"/>
      <c r="O42" s="18"/>
      <c r="P42" s="18"/>
      <c r="Q42" s="18"/>
      <c r="R42" s="18"/>
      <c r="S42" s="18"/>
      <c r="T42" s="18"/>
      <c r="U42" s="18"/>
    </row>
    <row r="43" spans="1:22" s="18" customFormat="1" ht="15.75" x14ac:dyDescent="0.25">
      <c r="A43" s="129"/>
      <c r="B43" s="56"/>
      <c r="C43" s="66"/>
      <c r="D43" s="58"/>
      <c r="E43" s="58"/>
      <c r="F43" s="58"/>
      <c r="G43" s="58"/>
      <c r="H43" s="95">
        <f t="shared" si="2"/>
        <v>0</v>
      </c>
      <c r="I43" s="97"/>
      <c r="J43" s="7"/>
    </row>
    <row r="44" spans="1:22" ht="15.75" x14ac:dyDescent="0.25">
      <c r="A44" s="130"/>
      <c r="B44" s="66"/>
      <c r="C44" s="66"/>
      <c r="D44" s="58"/>
      <c r="E44" s="58"/>
      <c r="F44" s="58"/>
      <c r="G44" s="58"/>
      <c r="H44" s="95">
        <f t="shared" si="2"/>
        <v>0</v>
      </c>
      <c r="I44" s="97"/>
      <c r="J44" s="7"/>
      <c r="K44" s="18"/>
      <c r="L44" s="18"/>
      <c r="M44" s="18"/>
      <c r="N44" s="18"/>
      <c r="O44" s="18"/>
      <c r="P44" s="18"/>
      <c r="Q44" s="18"/>
      <c r="R44" s="18"/>
      <c r="S44" s="18"/>
      <c r="T44" s="18"/>
      <c r="U44" s="18"/>
    </row>
    <row r="45" spans="1:22" ht="15.75" x14ac:dyDescent="0.25">
      <c r="A45" s="122" t="s">
        <v>55</v>
      </c>
      <c r="B45" s="123"/>
      <c r="C45" s="124"/>
      <c r="D45" s="63">
        <f>SUM(D37:D44)</f>
        <v>0</v>
      </c>
      <c r="E45" s="63">
        <f>SUM(E37:E44)</f>
        <v>0</v>
      </c>
      <c r="F45" s="63">
        <f>SUM(F37:F44)</f>
        <v>0</v>
      </c>
      <c r="G45" s="63">
        <f>SUM(G37:G44)</f>
        <v>0</v>
      </c>
      <c r="H45" s="96">
        <f>SUM(H37:H44)</f>
        <v>0</v>
      </c>
      <c r="I45" s="97"/>
      <c r="J45" s="7"/>
      <c r="K45" s="18"/>
      <c r="L45" s="18"/>
      <c r="M45" s="18"/>
      <c r="N45" s="18"/>
      <c r="O45" s="18"/>
      <c r="P45" s="18"/>
      <c r="Q45" s="18"/>
      <c r="R45" s="18"/>
      <c r="S45" s="18"/>
      <c r="T45" s="18"/>
      <c r="U45" s="18"/>
    </row>
    <row r="46" spans="1:22" ht="15.75" x14ac:dyDescent="0.25">
      <c r="A46" s="117" t="s">
        <v>35</v>
      </c>
      <c r="B46" s="118"/>
      <c r="C46" s="118"/>
      <c r="D46" s="118"/>
      <c r="E46" s="118"/>
      <c r="F46" s="118"/>
      <c r="G46" s="118"/>
      <c r="H46" s="118"/>
      <c r="I46" s="94"/>
      <c r="J46" s="7"/>
      <c r="K46" s="18"/>
      <c r="L46" s="18"/>
      <c r="M46" s="18"/>
      <c r="N46" s="18"/>
      <c r="O46" s="18"/>
      <c r="P46" s="18"/>
      <c r="Q46" s="18"/>
      <c r="R46" s="18"/>
      <c r="S46" s="18"/>
      <c r="T46" s="18"/>
      <c r="U46" s="18"/>
    </row>
    <row r="47" spans="1:22" ht="15.75" x14ac:dyDescent="0.25">
      <c r="A47" s="131" t="str">
        <f>HYPERLINK("#A97", "Detailed expenditure is required in table 1.3")</f>
        <v>Detailed expenditure is required in table 1.3</v>
      </c>
      <c r="B47" s="66"/>
      <c r="C47" s="66"/>
      <c r="D47" s="58"/>
      <c r="E47" s="58"/>
      <c r="F47" s="58"/>
      <c r="G47" s="58"/>
      <c r="H47" s="95">
        <f t="shared" ref="H47:H53" si="3">SUM(D47:G47)</f>
        <v>0</v>
      </c>
      <c r="I47" s="97"/>
      <c r="J47" s="7"/>
      <c r="K47" s="18"/>
      <c r="L47" s="18"/>
      <c r="M47" s="18"/>
      <c r="N47" s="18"/>
      <c r="O47" s="18"/>
      <c r="P47" s="18"/>
      <c r="Q47" s="18"/>
      <c r="R47" s="18"/>
      <c r="S47" s="18"/>
      <c r="T47" s="18"/>
      <c r="U47" s="18"/>
    </row>
    <row r="48" spans="1:22" ht="15.75" x14ac:dyDescent="0.25">
      <c r="A48" s="132"/>
      <c r="B48" s="56"/>
      <c r="C48" s="66"/>
      <c r="D48" s="58"/>
      <c r="E48" s="60"/>
      <c r="F48" s="58"/>
      <c r="G48" s="58"/>
      <c r="H48" s="95">
        <f t="shared" si="3"/>
        <v>0</v>
      </c>
      <c r="I48" s="97"/>
      <c r="J48" s="7"/>
      <c r="K48" s="18"/>
      <c r="L48" s="18"/>
      <c r="M48" s="18"/>
      <c r="N48" s="18"/>
      <c r="O48" s="18"/>
      <c r="P48" s="18"/>
      <c r="Q48" s="18"/>
      <c r="R48" s="18"/>
      <c r="S48" s="18"/>
      <c r="T48" s="18"/>
      <c r="U48" s="18"/>
    </row>
    <row r="49" spans="1:21" ht="15.75" x14ac:dyDescent="0.25">
      <c r="A49" s="132"/>
      <c r="B49" s="56"/>
      <c r="C49" s="66"/>
      <c r="D49" s="58"/>
      <c r="E49" s="60"/>
      <c r="F49" s="58"/>
      <c r="G49" s="58"/>
      <c r="H49" s="95">
        <f t="shared" si="3"/>
        <v>0</v>
      </c>
      <c r="I49" s="97"/>
      <c r="J49" s="7"/>
      <c r="K49" s="18"/>
      <c r="L49" s="18"/>
      <c r="M49" s="18"/>
      <c r="N49" s="18"/>
      <c r="O49" s="18"/>
      <c r="P49" s="18"/>
      <c r="Q49" s="18"/>
      <c r="R49" s="18"/>
      <c r="S49" s="18"/>
      <c r="T49" s="18"/>
      <c r="U49" s="18"/>
    </row>
    <row r="50" spans="1:21" ht="15.75" x14ac:dyDescent="0.25">
      <c r="A50" s="132"/>
      <c r="B50" s="56"/>
      <c r="C50" s="66"/>
      <c r="D50" s="58"/>
      <c r="E50" s="60"/>
      <c r="F50" s="58"/>
      <c r="G50" s="58"/>
      <c r="H50" s="95">
        <f t="shared" si="3"/>
        <v>0</v>
      </c>
      <c r="I50" s="97"/>
      <c r="J50" s="7"/>
      <c r="K50" s="18"/>
      <c r="L50" s="18"/>
      <c r="M50" s="18"/>
      <c r="N50" s="18"/>
      <c r="O50" s="18"/>
      <c r="P50" s="18"/>
      <c r="Q50" s="18"/>
      <c r="R50" s="18"/>
      <c r="S50" s="18"/>
      <c r="T50" s="18"/>
      <c r="U50" s="18"/>
    </row>
    <row r="51" spans="1:21" s="18" customFormat="1" ht="15.75" x14ac:dyDescent="0.25">
      <c r="A51" s="132"/>
      <c r="B51" s="56"/>
      <c r="C51" s="66"/>
      <c r="D51" s="58"/>
      <c r="E51" s="60"/>
      <c r="F51" s="58"/>
      <c r="G51" s="58"/>
      <c r="H51" s="95">
        <f t="shared" si="3"/>
        <v>0</v>
      </c>
      <c r="I51" s="97"/>
      <c r="J51" s="7"/>
    </row>
    <row r="52" spans="1:21" ht="15.75" x14ac:dyDescent="0.25">
      <c r="A52" s="132"/>
      <c r="B52" s="56"/>
      <c r="C52" s="66"/>
      <c r="D52" s="58"/>
      <c r="E52" s="58"/>
      <c r="F52" s="58"/>
      <c r="G52" s="58"/>
      <c r="H52" s="95">
        <f t="shared" si="3"/>
        <v>0</v>
      </c>
      <c r="I52" s="97"/>
      <c r="J52" s="18"/>
      <c r="K52" s="18"/>
      <c r="L52" s="18"/>
      <c r="M52" s="18"/>
      <c r="N52" s="18"/>
      <c r="O52" s="18"/>
      <c r="P52" s="18"/>
      <c r="Q52" s="18"/>
      <c r="R52" s="18"/>
      <c r="S52" s="18"/>
      <c r="T52" s="18"/>
      <c r="U52" s="18"/>
    </row>
    <row r="53" spans="1:21" ht="15.75" x14ac:dyDescent="0.25">
      <c r="A53" s="133"/>
      <c r="B53" s="56"/>
      <c r="C53" s="66"/>
      <c r="D53" s="58"/>
      <c r="E53" s="58"/>
      <c r="F53" s="58"/>
      <c r="G53" s="58"/>
      <c r="H53" s="95">
        <f t="shared" si="3"/>
        <v>0</v>
      </c>
      <c r="I53" s="97"/>
      <c r="J53" s="18"/>
      <c r="K53" s="18"/>
      <c r="L53" s="18"/>
      <c r="M53" s="18"/>
      <c r="N53" s="18"/>
      <c r="O53" s="18"/>
      <c r="P53" s="18"/>
      <c r="Q53" s="18"/>
      <c r="R53" s="18"/>
      <c r="S53" s="18"/>
      <c r="T53" s="18"/>
      <c r="U53" s="18"/>
    </row>
    <row r="54" spans="1:21" ht="15.75" x14ac:dyDescent="0.25">
      <c r="A54" s="122" t="s">
        <v>55</v>
      </c>
      <c r="B54" s="123"/>
      <c r="C54" s="124"/>
      <c r="D54" s="63">
        <f>SUM(D47:D53)</f>
        <v>0</v>
      </c>
      <c r="E54" s="63">
        <f>SUM(E47:E53)</f>
        <v>0</v>
      </c>
      <c r="F54" s="63">
        <f>SUM(F47:F53)</f>
        <v>0</v>
      </c>
      <c r="G54" s="63">
        <f>SUM(G47:G53)</f>
        <v>0</v>
      </c>
      <c r="H54" s="96">
        <f>SUM(H47:H53)</f>
        <v>0</v>
      </c>
      <c r="I54" s="97"/>
      <c r="J54" s="18"/>
      <c r="K54" s="18"/>
      <c r="L54" s="18"/>
      <c r="M54" s="18"/>
      <c r="N54" s="18"/>
      <c r="O54" s="18"/>
      <c r="P54" s="18"/>
      <c r="Q54" s="18"/>
      <c r="R54" s="18"/>
      <c r="S54" s="18"/>
      <c r="T54" s="18"/>
      <c r="U54" s="18"/>
    </row>
    <row r="55" spans="1:21" ht="15.75" x14ac:dyDescent="0.25">
      <c r="A55" s="117" t="s">
        <v>36</v>
      </c>
      <c r="B55" s="118"/>
      <c r="C55" s="118"/>
      <c r="D55" s="118"/>
      <c r="E55" s="118"/>
      <c r="F55" s="118"/>
      <c r="G55" s="118"/>
      <c r="H55" s="118"/>
      <c r="I55" s="94"/>
      <c r="J55" s="18"/>
      <c r="K55" s="18"/>
      <c r="L55" s="18"/>
      <c r="M55" s="18"/>
      <c r="N55" s="18"/>
      <c r="O55" s="18"/>
      <c r="P55" s="18"/>
      <c r="Q55" s="18"/>
      <c r="R55" s="18"/>
      <c r="S55" s="18"/>
      <c r="T55" s="18"/>
      <c r="U55" s="18"/>
    </row>
    <row r="56" spans="1:21" ht="15.75" x14ac:dyDescent="0.25">
      <c r="A56" s="125"/>
      <c r="B56" s="56"/>
      <c r="C56" s="64"/>
      <c r="D56" s="65"/>
      <c r="E56" s="65"/>
      <c r="F56" s="65"/>
      <c r="G56" s="65"/>
      <c r="H56" s="95">
        <f t="shared" ref="H56:H61" si="4">SUM(D56:G56)</f>
        <v>0</v>
      </c>
      <c r="I56" s="97"/>
      <c r="J56" s="18"/>
      <c r="K56" s="18"/>
      <c r="L56" s="18"/>
      <c r="M56" s="18"/>
      <c r="N56" s="18"/>
      <c r="O56" s="18"/>
      <c r="P56" s="18"/>
      <c r="Q56" s="18"/>
      <c r="R56" s="18"/>
      <c r="S56" s="18"/>
      <c r="T56" s="18"/>
      <c r="U56" s="18"/>
    </row>
    <row r="57" spans="1:21" ht="15.75" x14ac:dyDescent="0.25">
      <c r="A57" s="126"/>
      <c r="B57" s="56"/>
      <c r="C57" s="66"/>
      <c r="D57" s="58"/>
      <c r="E57" s="60"/>
      <c r="F57" s="58"/>
      <c r="G57" s="65"/>
      <c r="H57" s="95">
        <f t="shared" si="4"/>
        <v>0</v>
      </c>
      <c r="I57" s="97"/>
      <c r="J57" s="18"/>
      <c r="K57" s="18"/>
      <c r="L57" s="18"/>
      <c r="M57" s="18"/>
      <c r="N57" s="18"/>
      <c r="O57" s="18"/>
      <c r="P57" s="18"/>
      <c r="Q57" s="18"/>
      <c r="R57" s="18"/>
      <c r="S57" s="18"/>
      <c r="T57" s="18"/>
      <c r="U57" s="18"/>
    </row>
    <row r="58" spans="1:21" ht="15.75" x14ac:dyDescent="0.25">
      <c r="A58" s="126"/>
      <c r="B58" s="56"/>
      <c r="C58" s="66"/>
      <c r="D58" s="58"/>
      <c r="E58" s="60"/>
      <c r="F58" s="58"/>
      <c r="G58" s="65"/>
      <c r="H58" s="95">
        <f t="shared" si="4"/>
        <v>0</v>
      </c>
      <c r="I58" s="97"/>
      <c r="J58" s="7"/>
      <c r="K58" s="18"/>
      <c r="L58" s="18"/>
      <c r="M58" s="18"/>
      <c r="N58" s="18"/>
      <c r="O58" s="18"/>
      <c r="P58" s="18"/>
      <c r="Q58" s="18"/>
      <c r="R58" s="18"/>
      <c r="S58" s="18"/>
      <c r="T58" s="18"/>
      <c r="U58" s="18"/>
    </row>
    <row r="59" spans="1:21" ht="15.75" x14ac:dyDescent="0.25">
      <c r="A59" s="126"/>
      <c r="B59" s="56"/>
      <c r="C59" s="66"/>
      <c r="D59" s="58"/>
      <c r="E59" s="60"/>
      <c r="F59" s="58"/>
      <c r="G59" s="65"/>
      <c r="H59" s="95">
        <f t="shared" si="4"/>
        <v>0</v>
      </c>
      <c r="I59" s="97"/>
      <c r="J59" s="7"/>
      <c r="K59" s="18"/>
      <c r="L59" s="18"/>
      <c r="M59" s="18"/>
      <c r="N59" s="18"/>
      <c r="O59" s="18"/>
      <c r="P59" s="18"/>
      <c r="Q59" s="18"/>
      <c r="R59" s="18"/>
      <c r="S59" s="18"/>
      <c r="T59" s="18"/>
      <c r="U59" s="18"/>
    </row>
    <row r="60" spans="1:21" ht="15.75" x14ac:dyDescent="0.25">
      <c r="A60" s="126"/>
      <c r="B60" s="56"/>
      <c r="C60" s="66"/>
      <c r="D60" s="58"/>
      <c r="E60" s="58"/>
      <c r="F60" s="58"/>
      <c r="G60" s="65"/>
      <c r="H60" s="95">
        <f t="shared" si="4"/>
        <v>0</v>
      </c>
      <c r="I60" s="97"/>
      <c r="J60" s="7"/>
      <c r="K60" s="18"/>
      <c r="L60" s="18"/>
      <c r="M60" s="18"/>
      <c r="N60" s="18"/>
      <c r="O60" s="18"/>
      <c r="P60" s="18"/>
      <c r="Q60" s="18"/>
      <c r="R60" s="18"/>
      <c r="S60" s="18"/>
      <c r="T60" s="18"/>
      <c r="U60" s="18"/>
    </row>
    <row r="61" spans="1:21" ht="15.75" x14ac:dyDescent="0.25">
      <c r="A61" s="127"/>
      <c r="B61" s="56"/>
      <c r="C61" s="66"/>
      <c r="D61" s="58"/>
      <c r="E61" s="58"/>
      <c r="F61" s="58"/>
      <c r="G61" s="65"/>
      <c r="H61" s="95">
        <f t="shared" si="4"/>
        <v>0</v>
      </c>
      <c r="I61" s="97"/>
      <c r="J61" s="7"/>
      <c r="K61" s="18"/>
      <c r="L61" s="18"/>
      <c r="M61" s="18"/>
      <c r="N61" s="18"/>
      <c r="O61" s="18"/>
      <c r="P61" s="18"/>
      <c r="Q61" s="18"/>
      <c r="R61" s="18"/>
      <c r="S61" s="18"/>
      <c r="T61" s="18"/>
      <c r="U61" s="18"/>
    </row>
    <row r="62" spans="1:21" ht="15.75" x14ac:dyDescent="0.25">
      <c r="A62" s="122" t="s">
        <v>55</v>
      </c>
      <c r="B62" s="123"/>
      <c r="C62" s="124"/>
      <c r="D62" s="63">
        <f>SUM(D56:D61)</f>
        <v>0</v>
      </c>
      <c r="E62" s="63">
        <f>SUM(E56:E61)</f>
        <v>0</v>
      </c>
      <c r="F62" s="63">
        <f>SUM(F56:F61)</f>
        <v>0</v>
      </c>
      <c r="G62" s="63">
        <f>SUM(G56:G61)</f>
        <v>0</v>
      </c>
      <c r="H62" s="96">
        <f>SUM(H56:H61)</f>
        <v>0</v>
      </c>
      <c r="I62" s="97"/>
      <c r="J62" s="7"/>
      <c r="K62" s="18"/>
      <c r="L62" s="18"/>
      <c r="M62" s="18"/>
      <c r="N62" s="18"/>
      <c r="O62" s="18"/>
      <c r="P62" s="18"/>
      <c r="Q62" s="18"/>
      <c r="R62" s="18"/>
      <c r="S62" s="18"/>
      <c r="T62" s="18"/>
      <c r="U62" s="18"/>
    </row>
    <row r="63" spans="1:21" ht="15.75" x14ac:dyDescent="0.25">
      <c r="A63" s="117" t="s">
        <v>63</v>
      </c>
      <c r="B63" s="118"/>
      <c r="C63" s="118"/>
      <c r="D63" s="118"/>
      <c r="E63" s="118"/>
      <c r="F63" s="118"/>
      <c r="G63" s="118"/>
      <c r="H63" s="118"/>
      <c r="I63" s="94"/>
      <c r="J63" s="7"/>
      <c r="K63" s="18"/>
      <c r="L63" s="18"/>
      <c r="M63" s="18"/>
      <c r="N63" s="18"/>
      <c r="O63" s="18"/>
      <c r="P63" s="18"/>
      <c r="Q63" s="18"/>
      <c r="R63" s="18"/>
      <c r="S63" s="18"/>
      <c r="T63" s="18"/>
      <c r="U63" s="18"/>
    </row>
    <row r="64" spans="1:21" ht="14.85" customHeight="1" x14ac:dyDescent="0.25">
      <c r="A64" s="134"/>
      <c r="B64" s="66"/>
      <c r="C64" s="66"/>
      <c r="D64" s="58"/>
      <c r="E64" s="58"/>
      <c r="F64" s="58"/>
      <c r="G64" s="58"/>
      <c r="H64" s="95">
        <f t="shared" ref="H64:H69" si="5">SUM(D64:G64)</f>
        <v>0</v>
      </c>
      <c r="I64" s="97"/>
      <c r="J64" s="7"/>
      <c r="K64" s="18"/>
      <c r="L64" s="18"/>
      <c r="M64" s="18"/>
      <c r="N64" s="18"/>
      <c r="O64" s="18"/>
      <c r="P64" s="18"/>
      <c r="Q64" s="18"/>
      <c r="R64" s="18"/>
      <c r="S64" s="18"/>
      <c r="T64" s="18"/>
      <c r="U64" s="18"/>
    </row>
    <row r="65" spans="1:37" ht="15.75" x14ac:dyDescent="0.25">
      <c r="A65" s="132"/>
      <c r="B65" s="56"/>
      <c r="C65" s="66"/>
      <c r="D65" s="58"/>
      <c r="E65" s="60"/>
      <c r="F65" s="58"/>
      <c r="G65" s="58"/>
      <c r="H65" s="95">
        <f t="shared" si="5"/>
        <v>0</v>
      </c>
      <c r="I65" s="97"/>
      <c r="J65" s="7"/>
      <c r="K65" s="18"/>
      <c r="L65" s="18"/>
      <c r="M65" s="18"/>
      <c r="N65" s="18"/>
      <c r="O65" s="18"/>
      <c r="P65" s="18"/>
      <c r="Q65" s="18"/>
      <c r="R65" s="18"/>
      <c r="S65" s="18"/>
      <c r="T65" s="18"/>
      <c r="U65" s="18"/>
    </row>
    <row r="66" spans="1:37" ht="15.75" x14ac:dyDescent="0.25">
      <c r="A66" s="132"/>
      <c r="B66" s="56"/>
      <c r="C66" s="66"/>
      <c r="D66" s="58"/>
      <c r="E66" s="60"/>
      <c r="F66" s="58"/>
      <c r="G66" s="58"/>
      <c r="H66" s="95">
        <f t="shared" si="5"/>
        <v>0</v>
      </c>
      <c r="I66" s="97"/>
      <c r="J66" s="7"/>
      <c r="K66" s="18"/>
      <c r="L66" s="18"/>
      <c r="M66" s="18"/>
      <c r="N66" s="18"/>
      <c r="O66" s="18"/>
      <c r="P66" s="18"/>
      <c r="Q66" s="18"/>
      <c r="R66" s="18"/>
      <c r="S66" s="18"/>
      <c r="T66" s="18"/>
      <c r="U66" s="18"/>
    </row>
    <row r="67" spans="1:37" ht="15.75" x14ac:dyDescent="0.25">
      <c r="A67" s="132"/>
      <c r="B67" s="56"/>
      <c r="C67" s="66"/>
      <c r="D67" s="58"/>
      <c r="E67" s="60"/>
      <c r="F67" s="58"/>
      <c r="G67" s="58"/>
      <c r="H67" s="95">
        <f t="shared" si="5"/>
        <v>0</v>
      </c>
      <c r="I67" s="97"/>
      <c r="J67" s="7"/>
      <c r="K67" s="18"/>
      <c r="L67" s="18"/>
      <c r="M67" s="18"/>
      <c r="N67" s="18"/>
      <c r="O67" s="18"/>
      <c r="P67" s="18"/>
      <c r="Q67" s="18"/>
      <c r="R67" s="18"/>
      <c r="S67" s="18"/>
      <c r="T67" s="18"/>
      <c r="U67" s="18"/>
    </row>
    <row r="68" spans="1:37" ht="15.75" x14ac:dyDescent="0.25">
      <c r="A68" s="132"/>
      <c r="B68" s="56"/>
      <c r="C68" s="66"/>
      <c r="D68" s="58"/>
      <c r="E68" s="58"/>
      <c r="F68" s="58"/>
      <c r="G68" s="58"/>
      <c r="H68" s="95">
        <f t="shared" si="5"/>
        <v>0</v>
      </c>
      <c r="I68" s="97"/>
      <c r="J68" s="7"/>
      <c r="K68" s="18"/>
      <c r="L68" s="18"/>
      <c r="M68" s="18"/>
      <c r="N68" s="18"/>
      <c r="O68" s="18"/>
      <c r="P68" s="18"/>
      <c r="Q68" s="18"/>
      <c r="R68" s="18"/>
      <c r="S68" s="18"/>
      <c r="T68" s="18"/>
      <c r="U68" s="18"/>
    </row>
    <row r="69" spans="1:37" ht="15.75" x14ac:dyDescent="0.25">
      <c r="A69" s="133"/>
      <c r="B69" s="56"/>
      <c r="C69" s="66"/>
      <c r="D69" s="58"/>
      <c r="E69" s="58"/>
      <c r="F69" s="58"/>
      <c r="G69" s="58"/>
      <c r="H69" s="95">
        <f t="shared" si="5"/>
        <v>0</v>
      </c>
      <c r="I69" s="97"/>
      <c r="J69" s="7"/>
      <c r="K69" s="18"/>
      <c r="L69" s="18"/>
      <c r="M69" s="18"/>
      <c r="N69" s="18"/>
      <c r="O69" s="18"/>
      <c r="P69" s="18"/>
      <c r="Q69" s="18"/>
      <c r="R69" s="18"/>
      <c r="S69" s="18"/>
      <c r="T69" s="18"/>
      <c r="U69" s="18"/>
    </row>
    <row r="70" spans="1:37" ht="15.75" x14ac:dyDescent="0.25">
      <c r="A70" s="122" t="s">
        <v>55</v>
      </c>
      <c r="B70" s="123"/>
      <c r="C70" s="124"/>
      <c r="D70" s="68">
        <f>SUM(D62)</f>
        <v>0</v>
      </c>
      <c r="E70" s="68">
        <f>SUM(E64:E69)</f>
        <v>0</v>
      </c>
      <c r="F70" s="68">
        <f>SUM(F64:F69)</f>
        <v>0</v>
      </c>
      <c r="G70" s="68">
        <f>SUM(G64:G69)</f>
        <v>0</v>
      </c>
      <c r="H70" s="68">
        <f>SUM(H64:H69)</f>
        <v>0</v>
      </c>
      <c r="I70" s="97"/>
      <c r="J70" s="7"/>
      <c r="K70" s="18"/>
      <c r="L70" s="18"/>
      <c r="M70" s="18"/>
      <c r="N70" s="18"/>
      <c r="O70" s="18"/>
      <c r="P70" s="18"/>
      <c r="Q70" s="18"/>
      <c r="R70" s="18"/>
      <c r="S70" s="18"/>
      <c r="T70" s="18"/>
      <c r="U70" s="18"/>
    </row>
    <row r="71" spans="1:37" ht="15.75" x14ac:dyDescent="0.25">
      <c r="A71" s="7"/>
      <c r="B71" s="7"/>
      <c r="C71" s="7"/>
      <c r="D71" s="7"/>
      <c r="E71" s="67"/>
      <c r="F71" s="67"/>
      <c r="G71" s="67"/>
      <c r="H71" s="67"/>
      <c r="I71" s="97"/>
      <c r="J71" s="7"/>
      <c r="K71" s="14"/>
      <c r="L71" s="14"/>
      <c r="M71" s="14"/>
      <c r="N71" s="14"/>
      <c r="O71" s="14"/>
      <c r="P71" s="14"/>
      <c r="X71" s="10"/>
      <c r="Y71" s="10"/>
      <c r="Z71" s="10"/>
      <c r="AA71" s="10"/>
      <c r="AB71" s="10"/>
      <c r="AC71" s="10"/>
      <c r="AD71" s="10"/>
      <c r="AE71" s="10"/>
      <c r="AF71" s="10"/>
      <c r="AG71" s="10"/>
      <c r="AH71" s="10"/>
      <c r="AI71" s="10"/>
      <c r="AJ71" s="10"/>
      <c r="AK71" s="10"/>
    </row>
    <row r="72" spans="1:37" ht="15.75" x14ac:dyDescent="0.25">
      <c r="A72" s="41" t="s">
        <v>55</v>
      </c>
      <c r="B72" s="7"/>
      <c r="C72" s="7"/>
      <c r="D72" s="68">
        <f>SUM(D70,D62,D54,D45,D35,D27)</f>
        <v>0</v>
      </c>
      <c r="E72" s="68">
        <f>SUM(E70,E62,E54,E45,E35,E27)</f>
        <v>0</v>
      </c>
      <c r="F72" s="68">
        <f>SUM(F70,F62,F54,F45,F35,F27)</f>
        <v>0</v>
      </c>
      <c r="G72" s="68">
        <f>SUM(G70,G62,G54,G45,G35,G27)</f>
        <v>0</v>
      </c>
      <c r="H72" s="68">
        <f>SUM(H27,H35,H45,H54,H62,H70)</f>
        <v>0</v>
      </c>
      <c r="I72" s="97"/>
      <c r="J72" s="67"/>
      <c r="K72" s="14"/>
      <c r="L72" s="14"/>
      <c r="M72" s="14"/>
      <c r="N72" s="14"/>
      <c r="O72" s="14"/>
      <c r="P72" s="14"/>
      <c r="X72" s="10"/>
      <c r="Y72" s="10"/>
      <c r="Z72" s="10"/>
      <c r="AA72" s="10"/>
      <c r="AB72" s="10"/>
      <c r="AC72" s="10"/>
      <c r="AD72" s="10"/>
      <c r="AE72" s="10"/>
      <c r="AF72" s="10"/>
      <c r="AG72" s="10"/>
      <c r="AH72" s="10"/>
      <c r="AI72" s="10"/>
      <c r="AJ72" s="10"/>
      <c r="AK72" s="10"/>
    </row>
    <row r="73" spans="1:37" ht="15.75" x14ac:dyDescent="0.25">
      <c r="A73" s="7"/>
      <c r="B73" s="7"/>
      <c r="C73" s="7"/>
      <c r="D73" s="7"/>
      <c r="E73" s="67"/>
      <c r="F73" s="67"/>
      <c r="G73" s="67"/>
      <c r="H73" s="67"/>
      <c r="I73" s="7"/>
      <c r="J73" s="7"/>
      <c r="K73" s="14"/>
      <c r="L73" s="14"/>
      <c r="M73" s="14"/>
      <c r="N73" s="14"/>
      <c r="O73" s="14"/>
      <c r="P73" s="14"/>
    </row>
    <row r="74" spans="1:37" ht="16.5" thickBot="1" x14ac:dyDescent="0.3">
      <c r="A74" s="41" t="s">
        <v>64</v>
      </c>
      <c r="B74" s="7"/>
      <c r="C74" s="7"/>
      <c r="D74" s="7"/>
      <c r="E74" s="7"/>
      <c r="F74" s="44"/>
      <c r="G74" s="44"/>
      <c r="H74" s="7"/>
      <c r="I74" s="7"/>
      <c r="J74" s="7"/>
      <c r="K74" s="14"/>
      <c r="L74" s="14"/>
      <c r="M74" s="14"/>
      <c r="N74" s="14"/>
      <c r="O74" s="14"/>
      <c r="P74" s="14"/>
    </row>
    <row r="75" spans="1:37" s="111" customFormat="1" ht="31.5" customHeight="1" thickBot="1" x14ac:dyDescent="0.3">
      <c r="A75" s="112" t="s">
        <v>69</v>
      </c>
      <c r="B75" s="112" t="s">
        <v>17</v>
      </c>
      <c r="C75" s="113" t="s">
        <v>20</v>
      </c>
      <c r="D75" s="114"/>
      <c r="E75" s="112" t="s">
        <v>18</v>
      </c>
      <c r="F75" s="115" t="s">
        <v>56</v>
      </c>
      <c r="G75" s="115" t="s">
        <v>19</v>
      </c>
      <c r="H75" s="116" t="s">
        <v>83</v>
      </c>
      <c r="I75" s="112" t="s">
        <v>21</v>
      </c>
    </row>
    <row r="76" spans="1:37" ht="15.75" x14ac:dyDescent="0.25">
      <c r="A76" s="77" t="s">
        <v>71</v>
      </c>
      <c r="B76" s="100" t="s">
        <v>75</v>
      </c>
      <c r="C76" s="101" t="s">
        <v>72</v>
      </c>
      <c r="D76" s="102"/>
      <c r="E76" s="103">
        <f>20*25</f>
        <v>500</v>
      </c>
      <c r="F76" s="104">
        <v>90</v>
      </c>
      <c r="G76" s="104">
        <v>175000</v>
      </c>
      <c r="H76" s="105">
        <f t="shared" ref="H76:H93" si="6">E76*F76</f>
        <v>45000</v>
      </c>
      <c r="I76" s="106" t="s">
        <v>73</v>
      </c>
      <c r="J76" s="14"/>
      <c r="K76" s="14"/>
      <c r="L76" s="14"/>
      <c r="M76" s="14"/>
      <c r="N76" s="14"/>
      <c r="O76" s="14"/>
    </row>
    <row r="77" spans="1:37" ht="15.75" x14ac:dyDescent="0.25">
      <c r="A77" s="56"/>
      <c r="B77" s="66"/>
      <c r="C77" s="70"/>
      <c r="D77" s="98"/>
      <c r="E77" s="71"/>
      <c r="F77" s="65"/>
      <c r="G77" s="65"/>
      <c r="H77" s="69">
        <f t="shared" si="6"/>
        <v>0</v>
      </c>
      <c r="I77" s="64"/>
      <c r="J77" s="14"/>
      <c r="K77" s="14"/>
      <c r="L77" s="14"/>
      <c r="M77" s="14"/>
      <c r="N77" s="14"/>
      <c r="O77" s="14"/>
    </row>
    <row r="78" spans="1:37" ht="15.75" x14ac:dyDescent="0.25">
      <c r="A78" s="56"/>
      <c r="B78" s="66"/>
      <c r="C78" s="70"/>
      <c r="D78" s="98"/>
      <c r="E78" s="71"/>
      <c r="F78" s="65"/>
      <c r="G78" s="65"/>
      <c r="H78" s="69">
        <f t="shared" si="6"/>
        <v>0</v>
      </c>
      <c r="I78" s="64"/>
      <c r="J78" s="14"/>
      <c r="K78" s="14"/>
      <c r="L78" s="14"/>
      <c r="M78" s="14"/>
      <c r="N78" s="14"/>
      <c r="O78" s="14"/>
    </row>
    <row r="79" spans="1:37" ht="15.75" x14ac:dyDescent="0.25">
      <c r="A79" s="56"/>
      <c r="B79" s="66"/>
      <c r="C79" s="70"/>
      <c r="D79" s="98"/>
      <c r="E79" s="71"/>
      <c r="F79" s="65"/>
      <c r="G79" s="65"/>
      <c r="H79" s="69">
        <f t="shared" si="6"/>
        <v>0</v>
      </c>
      <c r="I79" s="64"/>
      <c r="J79" s="14"/>
      <c r="K79" s="14"/>
      <c r="L79" s="14"/>
      <c r="M79" s="14"/>
      <c r="N79" s="14"/>
      <c r="O79" s="14"/>
    </row>
    <row r="80" spans="1:37" ht="15.75" x14ac:dyDescent="0.25">
      <c r="A80" s="56"/>
      <c r="B80" s="66"/>
      <c r="C80" s="70"/>
      <c r="D80" s="98"/>
      <c r="E80" s="71"/>
      <c r="F80" s="65"/>
      <c r="G80" s="65"/>
      <c r="H80" s="69">
        <f t="shared" si="6"/>
        <v>0</v>
      </c>
      <c r="I80" s="64"/>
      <c r="J80" s="14"/>
      <c r="K80" s="14"/>
      <c r="L80" s="14"/>
      <c r="M80" s="14"/>
      <c r="N80" s="14"/>
      <c r="O80" s="14"/>
    </row>
    <row r="81" spans="1:16" ht="15.75" x14ac:dyDescent="0.25">
      <c r="A81" s="56"/>
      <c r="B81" s="66"/>
      <c r="C81" s="70"/>
      <c r="D81" s="98"/>
      <c r="E81" s="71"/>
      <c r="F81" s="65"/>
      <c r="G81" s="65"/>
      <c r="H81" s="69">
        <f t="shared" si="6"/>
        <v>0</v>
      </c>
      <c r="I81" s="64"/>
      <c r="J81" s="14"/>
      <c r="K81" s="14"/>
      <c r="L81" s="14"/>
      <c r="M81" s="14"/>
      <c r="N81" s="14"/>
      <c r="O81" s="14"/>
    </row>
    <row r="82" spans="1:16" ht="15.75" x14ac:dyDescent="0.25">
      <c r="A82" s="66"/>
      <c r="B82" s="66"/>
      <c r="C82" s="70"/>
      <c r="D82" s="98"/>
      <c r="E82" s="71"/>
      <c r="F82" s="58"/>
      <c r="G82" s="58"/>
      <c r="H82" s="69">
        <f t="shared" si="6"/>
        <v>0</v>
      </c>
      <c r="I82" s="66"/>
      <c r="J82" s="14"/>
      <c r="K82" s="14"/>
      <c r="L82" s="14"/>
      <c r="M82" s="14"/>
      <c r="N82" s="14"/>
      <c r="O82" s="14"/>
    </row>
    <row r="83" spans="1:16" ht="15.75" x14ac:dyDescent="0.25">
      <c r="A83" s="66"/>
      <c r="B83" s="66"/>
      <c r="C83" s="70"/>
      <c r="D83" s="98"/>
      <c r="E83" s="71"/>
      <c r="F83" s="58"/>
      <c r="G83" s="58"/>
      <c r="H83" s="69">
        <f t="shared" si="6"/>
        <v>0</v>
      </c>
      <c r="I83" s="66"/>
      <c r="J83" s="14"/>
      <c r="K83" s="14"/>
      <c r="L83" s="14"/>
      <c r="M83" s="14"/>
      <c r="N83" s="14"/>
      <c r="O83" s="14"/>
    </row>
    <row r="84" spans="1:16" ht="15.75" x14ac:dyDescent="0.25">
      <c r="A84" s="66"/>
      <c r="B84" s="66"/>
      <c r="C84" s="70"/>
      <c r="D84" s="98"/>
      <c r="E84" s="71"/>
      <c r="F84" s="58"/>
      <c r="G84" s="58"/>
      <c r="H84" s="69">
        <f t="shared" si="6"/>
        <v>0</v>
      </c>
      <c r="I84" s="66"/>
      <c r="J84" s="14"/>
      <c r="K84" s="14"/>
      <c r="L84" s="14"/>
      <c r="M84" s="14"/>
      <c r="N84" s="14"/>
      <c r="O84" s="14"/>
    </row>
    <row r="85" spans="1:16" ht="15.75" x14ac:dyDescent="0.25">
      <c r="A85" s="66"/>
      <c r="B85" s="66"/>
      <c r="C85" s="70"/>
      <c r="D85" s="98"/>
      <c r="E85" s="71"/>
      <c r="F85" s="58"/>
      <c r="G85" s="58"/>
      <c r="H85" s="69">
        <f t="shared" si="6"/>
        <v>0</v>
      </c>
      <c r="I85" s="66"/>
      <c r="J85" s="14"/>
      <c r="K85" s="14"/>
      <c r="L85" s="14"/>
      <c r="M85" s="14"/>
      <c r="N85" s="14"/>
      <c r="O85" s="14"/>
    </row>
    <row r="86" spans="1:16" ht="15.75" x14ac:dyDescent="0.25">
      <c r="A86" s="66"/>
      <c r="B86" s="66"/>
      <c r="C86" s="70"/>
      <c r="D86" s="98"/>
      <c r="E86" s="71"/>
      <c r="F86" s="58"/>
      <c r="G86" s="58"/>
      <c r="H86" s="69">
        <f t="shared" si="6"/>
        <v>0</v>
      </c>
      <c r="I86" s="66"/>
      <c r="J86" s="14"/>
      <c r="K86" s="14"/>
      <c r="L86" s="14"/>
      <c r="M86" s="14"/>
      <c r="N86" s="14"/>
      <c r="O86" s="14"/>
    </row>
    <row r="87" spans="1:16" ht="15.75" x14ac:dyDescent="0.25">
      <c r="A87" s="66"/>
      <c r="B87" s="66"/>
      <c r="C87" s="70"/>
      <c r="D87" s="98"/>
      <c r="E87" s="71"/>
      <c r="F87" s="58"/>
      <c r="G87" s="58"/>
      <c r="H87" s="69">
        <f t="shared" si="6"/>
        <v>0</v>
      </c>
      <c r="I87" s="66"/>
      <c r="J87" s="14"/>
      <c r="K87" s="14"/>
      <c r="L87" s="14"/>
      <c r="M87" s="14"/>
      <c r="N87" s="14"/>
      <c r="O87" s="14"/>
    </row>
    <row r="88" spans="1:16" ht="15.75" x14ac:dyDescent="0.25">
      <c r="A88" s="66"/>
      <c r="B88" s="66"/>
      <c r="C88" s="70"/>
      <c r="D88" s="98"/>
      <c r="E88" s="71"/>
      <c r="F88" s="58"/>
      <c r="G88" s="58"/>
      <c r="H88" s="69">
        <f t="shared" si="6"/>
        <v>0</v>
      </c>
      <c r="I88" s="66"/>
      <c r="J88" s="14"/>
      <c r="K88" s="14"/>
      <c r="L88" s="14"/>
      <c r="M88" s="14"/>
      <c r="N88" s="14"/>
      <c r="O88" s="14"/>
    </row>
    <row r="89" spans="1:16" ht="15.75" x14ac:dyDescent="0.25">
      <c r="A89" s="66"/>
      <c r="B89" s="66"/>
      <c r="C89" s="70"/>
      <c r="D89" s="98"/>
      <c r="E89" s="71"/>
      <c r="F89" s="58"/>
      <c r="G89" s="58"/>
      <c r="H89" s="69">
        <f t="shared" si="6"/>
        <v>0</v>
      </c>
      <c r="I89" s="66"/>
      <c r="J89" s="14"/>
      <c r="K89" s="14"/>
      <c r="L89" s="14"/>
      <c r="M89" s="14"/>
      <c r="N89" s="14"/>
      <c r="O89" s="14"/>
    </row>
    <row r="90" spans="1:16" ht="15.75" x14ac:dyDescent="0.25">
      <c r="A90" s="66"/>
      <c r="B90" s="66"/>
      <c r="C90" s="70"/>
      <c r="D90" s="98"/>
      <c r="E90" s="71"/>
      <c r="F90" s="58"/>
      <c r="G90" s="58"/>
      <c r="H90" s="69">
        <f t="shared" si="6"/>
        <v>0</v>
      </c>
      <c r="I90" s="66"/>
      <c r="J90" s="14"/>
      <c r="K90" s="14"/>
      <c r="L90" s="14"/>
      <c r="M90" s="14"/>
      <c r="N90" s="14"/>
      <c r="O90" s="14"/>
    </row>
    <row r="91" spans="1:16" ht="15.75" x14ac:dyDescent="0.25">
      <c r="A91" s="66"/>
      <c r="B91" s="66"/>
      <c r="C91" s="70"/>
      <c r="D91" s="98"/>
      <c r="E91" s="71"/>
      <c r="F91" s="58"/>
      <c r="G91" s="58"/>
      <c r="H91" s="69">
        <f t="shared" si="6"/>
        <v>0</v>
      </c>
      <c r="I91" s="66"/>
      <c r="J91" s="14"/>
      <c r="K91" s="14"/>
      <c r="L91" s="14"/>
      <c r="M91" s="14"/>
      <c r="N91" s="14"/>
      <c r="O91" s="14"/>
    </row>
    <row r="92" spans="1:16" ht="15.75" x14ac:dyDescent="0.25">
      <c r="A92" s="66"/>
      <c r="B92" s="66"/>
      <c r="C92" s="70"/>
      <c r="D92" s="98"/>
      <c r="E92" s="71"/>
      <c r="F92" s="58"/>
      <c r="G92" s="58"/>
      <c r="H92" s="69">
        <f t="shared" si="6"/>
        <v>0</v>
      </c>
      <c r="I92" s="66"/>
      <c r="J92" s="14"/>
      <c r="K92" s="14"/>
      <c r="L92" s="14"/>
      <c r="M92" s="14"/>
      <c r="N92" s="14"/>
      <c r="O92" s="14"/>
    </row>
    <row r="93" spans="1:16" ht="15.75" x14ac:dyDescent="0.25">
      <c r="A93" s="66"/>
      <c r="B93" s="66"/>
      <c r="C93" s="70"/>
      <c r="D93" s="98"/>
      <c r="E93" s="71"/>
      <c r="F93" s="58"/>
      <c r="G93" s="58"/>
      <c r="H93" s="69">
        <f t="shared" si="6"/>
        <v>0</v>
      </c>
      <c r="I93" s="66"/>
      <c r="J93" s="14"/>
      <c r="K93" s="14"/>
      <c r="L93" s="14"/>
      <c r="M93" s="14"/>
      <c r="N93" s="14"/>
      <c r="O93" s="14"/>
    </row>
    <row r="94" spans="1:16" ht="16.5" thickBot="1" x14ac:dyDescent="0.3">
      <c r="A94" s="72" t="s">
        <v>22</v>
      </c>
      <c r="B94" s="72"/>
      <c r="C94" s="73"/>
      <c r="D94" s="99"/>
      <c r="E94" s="74">
        <f>SUM(E77:E93)</f>
        <v>0</v>
      </c>
      <c r="F94" s="72"/>
      <c r="G94" s="72"/>
      <c r="H94" s="75">
        <f>SUM(H77:H93)</f>
        <v>0</v>
      </c>
      <c r="I94" s="72"/>
      <c r="J94" s="16"/>
      <c r="K94" s="16"/>
      <c r="L94" s="16"/>
      <c r="M94" s="16"/>
      <c r="N94" s="16"/>
      <c r="O94" s="16"/>
    </row>
    <row r="95" spans="1:16" ht="15.75" x14ac:dyDescent="0.25">
      <c r="A95" s="7"/>
      <c r="B95" s="7"/>
      <c r="C95" s="7"/>
      <c r="D95" s="7"/>
      <c r="E95" s="67"/>
      <c r="F95" s="67"/>
      <c r="G95" s="67"/>
      <c r="H95" s="67"/>
      <c r="I95" s="7"/>
      <c r="J95" s="7"/>
      <c r="K95" s="14"/>
      <c r="L95" s="14"/>
      <c r="M95" s="14"/>
      <c r="N95" s="14"/>
      <c r="O95" s="14"/>
      <c r="P95" s="14"/>
    </row>
    <row r="96" spans="1:16" ht="15.75" x14ac:dyDescent="0.25">
      <c r="A96" s="41" t="s">
        <v>57</v>
      </c>
      <c r="B96" s="7"/>
      <c r="C96" s="7"/>
      <c r="D96" s="7"/>
      <c r="E96" s="44"/>
      <c r="F96" s="7"/>
      <c r="G96" s="7"/>
      <c r="H96" s="7"/>
      <c r="I96" s="7"/>
      <c r="J96" s="44"/>
      <c r="K96" s="34"/>
      <c r="L96" s="35"/>
      <c r="M96" s="8"/>
      <c r="N96" s="8"/>
      <c r="O96" s="14"/>
      <c r="P96" s="14"/>
    </row>
    <row r="97" spans="1:15" s="111" customFormat="1" ht="57.95" customHeight="1" x14ac:dyDescent="0.25">
      <c r="A97" s="76" t="s">
        <v>14</v>
      </c>
      <c r="B97" s="76" t="s">
        <v>58</v>
      </c>
      <c r="C97" s="110" t="s">
        <v>77</v>
      </c>
      <c r="D97" s="110" t="s">
        <v>23</v>
      </c>
      <c r="E97" s="76" t="s">
        <v>24</v>
      </c>
      <c r="F97" s="110" t="s">
        <v>25</v>
      </c>
      <c r="G97" s="110" t="s">
        <v>81</v>
      </c>
      <c r="H97" s="110" t="s">
        <v>59</v>
      </c>
      <c r="I97" s="110" t="s">
        <v>60</v>
      </c>
      <c r="J97" s="76" t="s">
        <v>15</v>
      </c>
      <c r="K97" s="76" t="s">
        <v>74</v>
      </c>
    </row>
    <row r="98" spans="1:15" ht="15.75" x14ac:dyDescent="0.25">
      <c r="A98" s="77" t="s">
        <v>70</v>
      </c>
      <c r="B98" s="78" t="s">
        <v>26</v>
      </c>
      <c r="C98" s="79" t="s">
        <v>78</v>
      </c>
      <c r="D98" s="80">
        <v>45175</v>
      </c>
      <c r="E98" s="80">
        <v>45176</v>
      </c>
      <c r="F98" s="81">
        <v>2000</v>
      </c>
      <c r="G98" s="81">
        <v>1185</v>
      </c>
      <c r="H98" s="36">
        <v>450</v>
      </c>
      <c r="I98" s="36">
        <v>800</v>
      </c>
      <c r="J98" s="36">
        <f t="shared" ref="J98:J109" si="7">F98+G98+H98+I98</f>
        <v>4435</v>
      </c>
      <c r="K98" s="107"/>
      <c r="N98" s="2"/>
      <c r="O98" s="2"/>
    </row>
    <row r="99" spans="1:15" ht="15.75" x14ac:dyDescent="0.25">
      <c r="A99" s="82"/>
      <c r="B99" s="83"/>
      <c r="C99" s="84"/>
      <c r="D99" s="85"/>
      <c r="E99" s="86"/>
      <c r="F99" s="87"/>
      <c r="G99" s="88"/>
      <c r="H99" s="37"/>
      <c r="I99" s="38"/>
      <c r="J99" s="39">
        <f t="shared" si="7"/>
        <v>0</v>
      </c>
      <c r="K99" s="40"/>
      <c r="N99" s="2"/>
      <c r="O99" s="2"/>
    </row>
    <row r="100" spans="1:15" ht="15.75" x14ac:dyDescent="0.25">
      <c r="A100" s="82"/>
      <c r="B100" s="83"/>
      <c r="C100" s="84"/>
      <c r="D100" s="85"/>
      <c r="E100" s="86"/>
      <c r="F100" s="87"/>
      <c r="G100" s="88"/>
      <c r="H100" s="37"/>
      <c r="I100" s="38"/>
      <c r="J100" s="39">
        <f t="shared" si="7"/>
        <v>0</v>
      </c>
      <c r="K100" s="40"/>
      <c r="N100" s="2"/>
      <c r="O100" s="2"/>
    </row>
    <row r="101" spans="1:15" ht="15.75" x14ac:dyDescent="0.25">
      <c r="A101" s="82"/>
      <c r="B101" s="83"/>
      <c r="C101" s="84"/>
      <c r="D101" s="85"/>
      <c r="E101" s="86"/>
      <c r="F101" s="87"/>
      <c r="G101" s="88"/>
      <c r="H101" s="37"/>
      <c r="I101" s="38"/>
      <c r="J101" s="39">
        <f t="shared" si="7"/>
        <v>0</v>
      </c>
      <c r="K101" s="40"/>
      <c r="N101" s="2"/>
      <c r="O101" s="2"/>
    </row>
    <row r="102" spans="1:15" ht="15.75" x14ac:dyDescent="0.25">
      <c r="A102" s="82"/>
      <c r="B102" s="83"/>
      <c r="C102" s="84"/>
      <c r="D102" s="85"/>
      <c r="E102" s="86"/>
      <c r="F102" s="87"/>
      <c r="G102" s="88"/>
      <c r="H102" s="37"/>
      <c r="I102" s="38"/>
      <c r="J102" s="39">
        <f t="shared" si="7"/>
        <v>0</v>
      </c>
      <c r="K102" s="40"/>
      <c r="N102" s="2"/>
      <c r="O102" s="2"/>
    </row>
    <row r="103" spans="1:15" ht="15.75" x14ac:dyDescent="0.25">
      <c r="A103" s="82"/>
      <c r="B103" s="83"/>
      <c r="C103" s="84"/>
      <c r="D103" s="85"/>
      <c r="E103" s="86"/>
      <c r="F103" s="87"/>
      <c r="G103" s="88"/>
      <c r="H103" s="37"/>
      <c r="I103" s="38"/>
      <c r="J103" s="39">
        <f t="shared" si="7"/>
        <v>0</v>
      </c>
      <c r="K103" s="40"/>
      <c r="N103" s="2"/>
      <c r="O103" s="2"/>
    </row>
    <row r="104" spans="1:15" ht="15.75" x14ac:dyDescent="0.25">
      <c r="A104" s="82"/>
      <c r="B104" s="83"/>
      <c r="C104" s="84"/>
      <c r="D104" s="85"/>
      <c r="E104" s="86"/>
      <c r="F104" s="87"/>
      <c r="G104" s="88"/>
      <c r="H104" s="37"/>
      <c r="I104" s="38"/>
      <c r="J104" s="39">
        <f t="shared" si="7"/>
        <v>0</v>
      </c>
      <c r="K104" s="40"/>
      <c r="N104" s="2"/>
      <c r="O104" s="2"/>
    </row>
    <row r="105" spans="1:15" ht="15.75" x14ac:dyDescent="0.25">
      <c r="A105" s="82"/>
      <c r="B105" s="83"/>
      <c r="C105" s="84"/>
      <c r="D105" s="85"/>
      <c r="E105" s="86"/>
      <c r="F105" s="87"/>
      <c r="G105" s="88"/>
      <c r="H105" s="37"/>
      <c r="I105" s="38"/>
      <c r="J105" s="39">
        <f t="shared" si="7"/>
        <v>0</v>
      </c>
      <c r="K105" s="40"/>
      <c r="N105" s="2"/>
      <c r="O105" s="2"/>
    </row>
    <row r="106" spans="1:15" ht="15.75" x14ac:dyDescent="0.25">
      <c r="A106" s="82"/>
      <c r="B106" s="83"/>
      <c r="C106" s="84"/>
      <c r="D106" s="85"/>
      <c r="E106" s="86"/>
      <c r="F106" s="87"/>
      <c r="G106" s="88"/>
      <c r="H106" s="37"/>
      <c r="I106" s="38"/>
      <c r="J106" s="39">
        <f t="shared" si="7"/>
        <v>0</v>
      </c>
      <c r="K106" s="40"/>
      <c r="N106" s="2"/>
      <c r="O106" s="2"/>
    </row>
    <row r="107" spans="1:15" ht="15.75" x14ac:dyDescent="0.25">
      <c r="A107" s="82"/>
      <c r="B107" s="83"/>
      <c r="C107" s="84"/>
      <c r="D107" s="85"/>
      <c r="E107" s="86"/>
      <c r="F107" s="87"/>
      <c r="G107" s="88"/>
      <c r="H107" s="37"/>
      <c r="I107" s="38"/>
      <c r="J107" s="39">
        <f t="shared" si="7"/>
        <v>0</v>
      </c>
      <c r="K107" s="40"/>
      <c r="N107" s="2"/>
      <c r="O107" s="2"/>
    </row>
    <row r="108" spans="1:15" ht="15.75" x14ac:dyDescent="0.25">
      <c r="A108" s="82"/>
      <c r="B108" s="83"/>
      <c r="C108" s="84"/>
      <c r="D108" s="85"/>
      <c r="E108" s="86"/>
      <c r="F108" s="87"/>
      <c r="G108" s="88"/>
      <c r="H108" s="37"/>
      <c r="I108" s="38"/>
      <c r="J108" s="39">
        <f t="shared" si="7"/>
        <v>0</v>
      </c>
      <c r="K108" s="40"/>
      <c r="N108" s="2"/>
      <c r="O108" s="2"/>
    </row>
    <row r="109" spans="1:15" ht="15.75" x14ac:dyDescent="0.25">
      <c r="A109" s="82"/>
      <c r="B109" s="83"/>
      <c r="C109" s="84"/>
      <c r="D109" s="85"/>
      <c r="E109" s="86"/>
      <c r="F109" s="87"/>
      <c r="G109" s="88"/>
      <c r="H109" s="37"/>
      <c r="I109" s="38"/>
      <c r="J109" s="39">
        <f t="shared" si="7"/>
        <v>0</v>
      </c>
      <c r="K109" s="40"/>
      <c r="N109" s="2"/>
      <c r="O109" s="2"/>
    </row>
    <row r="110" spans="1:15" ht="15.75" x14ac:dyDescent="0.25">
      <c r="A110" s="89" t="s">
        <v>22</v>
      </c>
      <c r="B110" s="90"/>
      <c r="C110" s="91"/>
      <c r="D110" s="92"/>
      <c r="E110" s="92"/>
      <c r="F110" s="93">
        <f>SUM(F99:F109)</f>
        <v>0</v>
      </c>
      <c r="G110" s="93">
        <f t="shared" ref="G110:J110" si="8">SUM(G99:G109)</f>
        <v>0</v>
      </c>
      <c r="H110" s="93">
        <f t="shared" si="8"/>
        <v>0</v>
      </c>
      <c r="I110" s="93">
        <f t="shared" si="8"/>
        <v>0</v>
      </c>
      <c r="J110" s="93">
        <f t="shared" si="8"/>
        <v>0</v>
      </c>
      <c r="K110" s="93"/>
      <c r="N110" s="2"/>
      <c r="O110" s="2"/>
    </row>
  </sheetData>
  <mergeCells count="18">
    <mergeCell ref="A35:C35"/>
    <mergeCell ref="A36:H36"/>
    <mergeCell ref="A37:A44"/>
    <mergeCell ref="A45:C45"/>
    <mergeCell ref="A70:C70"/>
    <mergeCell ref="A46:H46"/>
    <mergeCell ref="A47:A53"/>
    <mergeCell ref="A54:C54"/>
    <mergeCell ref="A55:H55"/>
    <mergeCell ref="A56:A61"/>
    <mergeCell ref="A62:C62"/>
    <mergeCell ref="A64:A69"/>
    <mergeCell ref="A63:H63"/>
    <mergeCell ref="A14:H14"/>
    <mergeCell ref="A15:A26"/>
    <mergeCell ref="A27:C27"/>
    <mergeCell ref="A28:H28"/>
    <mergeCell ref="A29:A34"/>
  </mergeCells>
  <pageMargins left="0.7" right="0.7" top="0.75" bottom="0.75" header="0.3" footer="0.3"/>
  <pageSetup paperSize="8" scale="35"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6106d03b-a1a0-4e30-9d91-d5e9fb4314f9</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Australian Centre for Quantum Growth</TermName>
          <TermId xmlns="http://schemas.microsoft.com/office/infopath/2007/PartnerControls">abb3cd7f-3e41-4696-aa6d-9269fff58deb</TermId>
        </TermInfo>
        <TermInfo xmlns="http://schemas.microsoft.com/office/infopath/2007/PartnerControls">
          <TermName xmlns="http://schemas.microsoft.com/office/infopath/2007/PartnerControls">ACQG</TermName>
          <TermId xmlns="http://schemas.microsoft.com/office/infopath/2007/PartnerControls">f0cebde3-20cc-41b5-b46d-694b4fe33b06</TermId>
        </TermInfo>
      </Term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2023-24</TermName>
          <TermId xmlns="http://schemas.microsoft.com/office/infopath/2007/PartnerControls">2bbb4e10-dcf7-4095-8d75-647dc1a233b1</TermId>
        </TermInfo>
      </Terms>
    </n99e4c9942c6404eb103464a00e6097b>
    <TaxCatchAll xmlns="2a251b7e-61e4-4816-a71f-b295a9ad20fb">
      <Value>610</Value>
      <Value>82</Value>
      <Value>214</Value>
      <Value>3</Value>
      <Value>49710</Value>
      <Value>49709</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15393cf4-1a80-4741-a8a5-a1faa3f14784</TermId>
        </TermInfo>
      </Terms>
    </g7bcb40ba23249a78edca7d43a67c1c9>
    <Comments xmlns="http://schemas.microsoft.com/sharepoint/v3" xsi:nil="true"/>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4D13603DCBBC0F45A3901C1DD9554701" ma:contentTypeVersion="14" ma:contentTypeDescription="Create a new document." ma:contentTypeScope="" ma:versionID="c93893161412d24f3a53db4378d1cba8">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87105d872fa17f05ff33aabc03b06804"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2208C9-FAF8-4040-8F59-D1E91A7C03B6}">
  <ds:schemaRefs>
    <ds:schemaRef ds:uri="http://schemas.microsoft.com/sharepoint/events"/>
  </ds:schemaRefs>
</ds:datastoreItem>
</file>

<file path=customXml/itemProps2.xml><?xml version="1.0" encoding="utf-8"?>
<ds:datastoreItem xmlns:ds="http://schemas.openxmlformats.org/officeDocument/2006/customXml" ds:itemID="{A23A58F6-45D2-46D0-A8CF-88BF2B8DFCCD}">
  <ds:schemaRefs>
    <ds:schemaRef ds:uri="http://schemas.microsoft.com/sharepoint/v3"/>
    <ds:schemaRef ds:uri="http://schemas.microsoft.com/sharepoint/v4"/>
    <ds:schemaRef ds:uri="http://purl.org/dc/terms/"/>
    <ds:schemaRef ds:uri="2a251b7e-61e4-4816-a71f-b295a9ad20f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ECBFFBB-BCC2-472A-B70D-01D6E8F31E83}">
  <ds:schemaRefs>
    <ds:schemaRef ds:uri="http://schemas.microsoft.com/sharepoint/v3/contenttype/forms"/>
  </ds:schemaRefs>
</ds:datastoreItem>
</file>

<file path=customXml/itemProps4.xml><?xml version="1.0" encoding="utf-8"?>
<ds:datastoreItem xmlns:ds="http://schemas.openxmlformats.org/officeDocument/2006/customXml" ds:itemID="{3E1418B0-2EA9-4BA7-AE95-A287D682D1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 </vt:lpstr>
      <vt:lpstr>Budget</vt:lpstr>
      <vt:lpstr>'Intro '!OLE_LINK22</vt:lpstr>
    </vt:vector>
  </TitlesOfParts>
  <Manager/>
  <Company>Department of Industry, Innovation and Science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2021-02-04T07:04:55Z</cp:lastPrinted>
  <dcterms:created xsi:type="dcterms:W3CDTF">2019-11-21T20:06:54Z</dcterms:created>
  <dcterms:modified xsi:type="dcterms:W3CDTF">2023-11-30T00:08:51Z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Hub_Year">
    <vt:lpwstr>610;#2023-24|2bbb4e10-dcf7-4095-8d75-647dc1a233b1</vt:lpwstr>
  </property>
  <property fmtid="{D5CDD505-2E9C-101B-9397-08002B2CF9AE}" pid="3" name="DocHub_DocumentType">
    <vt:lpwstr>82;#Template|9b48ba34-650a-488d-9fe8-e5181e10b797</vt:lpwstr>
  </property>
  <property fmtid="{D5CDD505-2E9C-101B-9397-08002B2CF9AE}" pid="4" name="DocHub_SecurityClassification">
    <vt:lpwstr>3;#OFFICIAL|6106d03b-a1a0-4e30-9d91-d5e9fb4314f9</vt:lpwstr>
  </property>
  <property fmtid="{D5CDD505-2E9C-101B-9397-08002B2CF9AE}" pid="5" name="ContentTypeId">
    <vt:lpwstr>0x0101004D13603DCBBC0F45A3901C1DD9554701</vt:lpwstr>
  </property>
  <property fmtid="{D5CDD505-2E9C-101B-9397-08002B2CF9AE}" pid="6" name="DocHub_Keywords">
    <vt:lpwstr>49709;#Australian Centre for Quantum Growth|abb3cd7f-3e41-4696-aa6d-9269fff58deb;#49710;#ACQG|f0cebde3-20cc-41b5-b46d-694b4fe33b06</vt:lpwstr>
  </property>
  <property fmtid="{D5CDD505-2E9C-101B-9397-08002B2CF9AE}" pid="7" name="DocHub_WorkActivity">
    <vt:lpwstr>214;#Design|15393cf4-1a80-4741-a8a5-a1faa3f14784</vt:lpwstr>
  </property>
  <property fmtid="{D5CDD505-2E9C-101B-9397-08002B2CF9AE}" pid="8" name="_dlc_DocIdItemGuid">
    <vt:lpwstr>b8f2f6f9-313c-45c5-939b-76fbb5e38372</vt:lpwstr>
  </property>
  <property fmtid="{D5CDD505-2E9C-101B-9397-08002B2CF9AE}" pid="9" name="DocHub_EntityCustomer">
    <vt:lpwstr/>
  </property>
</Properties>
</file>